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alexandragranditsch/Desktop/Current Projects/AEM MoneyHelper/MONEYHELPER TO DO/Divorce and money calculator tool spreadsheet/"/>
    </mc:Choice>
  </mc:AlternateContent>
  <xr:revisionPtr revIDLastSave="0" documentId="13_ncr:1_{8F6974D4-7FB8-FD4D-B825-1957C115C120}" xr6:coauthVersionLast="47" xr6:coauthVersionMax="47" xr10:uidLastSave="{00000000-0000-0000-0000-000000000000}"/>
  <bookViews>
    <workbookView xWindow="-1960" yWindow="-20960" windowWidth="23600" windowHeight="19080" tabRatio="923" xr2:uid="{00000000-000D-0000-FFFF-FFFF00000000}"/>
  </bookViews>
  <sheets>
    <sheet name="Home" sheetId="1" r:id="rId1"/>
    <sheet name="Steps to control" sheetId="12" r:id="rId2"/>
    <sheet name="1 - Budget" sheetId="13" r:id="rId3"/>
    <sheet name="2 - Save" sheetId="20" r:id="rId4"/>
    <sheet name="3a - Calculate - Property" sheetId="21" r:id="rId5"/>
    <sheet name="3b - Calculate - Assets" sheetId="22" r:id="rId6"/>
    <sheet name="3c - Calculate - Debts" sheetId="27" r:id="rId7"/>
    <sheet name="4 - Results" sheetId="26" r:id="rId8"/>
    <sheet name="5 - Dividing finances checklist" sheetId="16" r:id="rId9"/>
    <sheet name="6 - Help and advice" sheetId="18" r:id="rId10"/>
    <sheet name="Advice" sheetId="10" state="hidden" r:id="rId11"/>
    <sheet name="Next steps" sheetId="11" state="hidden" r:id="rId12"/>
  </sheets>
  <definedNames>
    <definedName name="Periods">Home!$A$11:$A$18</definedName>
    <definedName name="PeriodTuples">Home!$B$11:$C$18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1" l="1"/>
  <c r="I15" i="22" l="1"/>
  <c r="H15" i="22"/>
  <c r="G15" i="22"/>
  <c r="I11" i="27"/>
  <c r="H17" i="22" l="1"/>
  <c r="H11" i="27"/>
  <c r="G11" i="27"/>
  <c r="C18" i="1"/>
  <c r="C14" i="1"/>
  <c r="C17" i="1" s="1"/>
  <c r="C16" i="1"/>
  <c r="C13" i="1"/>
  <c r="H13" i="27" l="1"/>
  <c r="C12" i="1"/>
  <c r="C11" i="1"/>
  <c r="G8" i="26" l="1"/>
</calcChain>
</file>

<file path=xl/sharedStrings.xml><?xml version="1.0" encoding="utf-8"?>
<sst xmlns="http://schemas.openxmlformats.org/spreadsheetml/2006/main" count="241" uniqueCount="163">
  <si>
    <t>Divorce and money calculator</t>
  </si>
  <si>
    <t>Terms and conditions</t>
  </si>
  <si>
    <t xml:space="preserve">  </t>
  </si>
  <si>
    <t>Day</t>
  </si>
  <si>
    <t>2 weeks</t>
  </si>
  <si>
    <t>Week</t>
  </si>
  <si>
    <t>4 weeks</t>
  </si>
  <si>
    <t>6 months</t>
  </si>
  <si>
    <t xml:space="preserve">4 weeks </t>
  </si>
  <si>
    <t>Month</t>
  </si>
  <si>
    <t>Quarter</t>
  </si>
  <si>
    <t>Year</t>
  </si>
  <si>
    <t>Your steps to taking financial control when you separate</t>
  </si>
  <si>
    <t>Draw up a budget and get your spending in line, starting today</t>
  </si>
  <si>
    <t>Start planning for unexpected costs, legal fees and the likely expense of running two households</t>
  </si>
  <si>
    <t>Calculate what you have to split up between you by filling in the figures on these pages:</t>
  </si>
  <si>
    <t>Property</t>
  </si>
  <si>
    <t>Assets</t>
  </si>
  <si>
    <t>Debts</t>
  </si>
  <si>
    <t>Your dividing finances checklist</t>
  </si>
  <si>
    <t>Where to get help and advice</t>
  </si>
  <si>
    <t></t>
  </si>
  <si>
    <t>Complete the Budget Planner and create a spending plan</t>
  </si>
  <si>
    <t>Takes 10 - 15mins</t>
  </si>
  <si>
    <t>Learn how to stick to your budget</t>
  </si>
  <si>
    <t>Takes 5 minutes</t>
  </si>
  <si>
    <t>If you have dependent children, work out support arrangements</t>
  </si>
  <si>
    <t>Where to get cash in an emergency</t>
  </si>
  <si>
    <t>`</t>
  </si>
  <si>
    <t>Go back to the Steps page</t>
  </si>
  <si>
    <t>Work out how much roughly you'll need to part ways</t>
  </si>
  <si>
    <t>Find out how long it will take to save the money you need</t>
  </si>
  <si>
    <t>What's the estimated value of the property?</t>
  </si>
  <si>
    <t>What's left to pay on the mortgage?</t>
  </si>
  <si>
    <t>What would the early repayment charge be?</t>
  </si>
  <si>
    <t xml:space="preserve">How much would it cost to sell it? </t>
  </si>
  <si>
    <t xml:space="preserve">Net value of the property       </t>
  </si>
  <si>
    <t>You</t>
  </si>
  <si>
    <t>Your partner</t>
  </si>
  <si>
    <t>Joint</t>
  </si>
  <si>
    <t>Money in current accounts</t>
  </si>
  <si>
    <r>
      <t xml:space="preserve">Money in savings accounts </t>
    </r>
    <r>
      <rPr>
        <sz val="12"/>
        <color indexed="8"/>
        <rFont val="Calibri"/>
        <family val="2"/>
      </rPr>
      <t>(including ISAs)</t>
    </r>
  </si>
  <si>
    <r>
      <t xml:space="preserve">Money in investments </t>
    </r>
    <r>
      <rPr>
        <sz val="12"/>
        <color indexed="8"/>
        <rFont val="Calibri"/>
        <family val="2"/>
      </rPr>
      <t>(including property and businesses)</t>
    </r>
  </si>
  <si>
    <t>Value of endowment and insurance policies</t>
  </si>
  <si>
    <t>Workplace pensions value</t>
  </si>
  <si>
    <t xml:space="preserve">Private pensions value </t>
  </si>
  <si>
    <t>Additional state pension value</t>
  </si>
  <si>
    <t>Personal assets (like jewellery, antiques and art)</t>
  </si>
  <si>
    <t>Anticipated assets (like inheritance or redundancy money owed)</t>
  </si>
  <si>
    <t>Current value of motor vehicles</t>
  </si>
  <si>
    <t>Subtotals</t>
  </si>
  <si>
    <t>Total assets</t>
  </si>
  <si>
    <t>If you can think of additional assets, include these as well at the end of this exercise or capture them separately.</t>
  </si>
  <si>
    <t>Overdrafts</t>
  </si>
  <si>
    <t>Hire purchase</t>
  </si>
  <si>
    <t>Credit cards</t>
  </si>
  <si>
    <t>Store cards</t>
  </si>
  <si>
    <t>Tax owing</t>
  </si>
  <si>
    <t>Results</t>
  </si>
  <si>
    <t>Total joint assets and liabilities</t>
  </si>
  <si>
    <t>The net value of the property you both have</t>
  </si>
  <si>
    <t>PLUS the assets you have, added together</t>
  </si>
  <si>
    <t>MINUS what you owe together</t>
  </si>
  <si>
    <t>Equals the total amount you have to divide up between you</t>
  </si>
  <si>
    <t>Check the cost of divorce/dissolution</t>
  </si>
  <si>
    <t>Find out about the costs of divorce or dissolution</t>
  </si>
  <si>
    <t>Dividing your finances checklist</t>
  </si>
  <si>
    <t>How complicated are your finances?</t>
  </si>
  <si>
    <t>Dividing your home</t>
  </si>
  <si>
    <t>If you own your home</t>
  </si>
  <si>
    <t>If your home is rented</t>
  </si>
  <si>
    <t>Dividing pensions</t>
  </si>
  <si>
    <t>Dividing household possessions and pets</t>
  </si>
  <si>
    <t>Dividing savings and investments</t>
  </si>
  <si>
    <t>Dividing business interests</t>
  </si>
  <si>
    <t>Work out how much you can afford to overpay</t>
  </si>
  <si>
    <t>We're here to help you</t>
  </si>
  <si>
    <t>Web chat</t>
  </si>
  <si>
    <t>Call us</t>
  </si>
  <si>
    <t>Email us</t>
  </si>
  <si>
    <t>Launch web chat</t>
  </si>
  <si>
    <t>0800 138 7777 *</t>
  </si>
  <si>
    <t>enquiries@moneyhelper.org.uk</t>
  </si>
  <si>
    <t>Opening hours</t>
  </si>
  <si>
    <t>Monday to Friday, 8am to 6pm</t>
  </si>
  <si>
    <t>Saturday, 8am to 3pm</t>
  </si>
  <si>
    <t>Saturday, Sunday &amp; Bank Holidays, closed</t>
  </si>
  <si>
    <t>Sunday and Bank Holidays, closed</t>
  </si>
  <si>
    <t>Typetalk: 18001 0800 915 4622</t>
  </si>
  <si>
    <t>* Calls cost no more than to standard UK-wide numbers.</t>
  </si>
  <si>
    <t>Need debt advice?</t>
  </si>
  <si>
    <t>Find professional advice</t>
  </si>
  <si>
    <t>Positive</t>
  </si>
  <si>
    <t>Good news - your budget is in credit!</t>
  </si>
  <si>
    <t>In other words, you're more than covering your spending with the money you have coming in.</t>
  </si>
  <si>
    <t>So if you're sure you've filled in all your figures correctly and you've been honest about your spending then you're in a good position.</t>
  </si>
  <si>
    <t>There are still things you could do. Go to your next steps to find out how to clear any loans or other borrowing you have, or start saving for the future.</t>
  </si>
  <si>
    <t>Negative</t>
  </si>
  <si>
    <t>Oh dear - you're spending more than you have coming in!</t>
  </si>
  <si>
    <t>It's really important that you get your budget back on track.</t>
  </si>
  <si>
    <t>Otherwise you'll find yourself using up your savings (if you have any), or worse, getting into debt just to maintain your spending each month.</t>
  </si>
  <si>
    <t>Go to your next steps to find out where you might be able to cut costs and how to check you're getting all the help you're entitled to.</t>
  </si>
  <si>
    <t>Balance</t>
  </si>
  <si>
    <t>Good news - your budget balances!</t>
  </si>
  <si>
    <t>In other words, your income covers your spending.</t>
  </si>
  <si>
    <t>So if you're sure you've filled in all your figures correctly and you've been honest about your spending then this is a good start.</t>
  </si>
  <si>
    <t>There are still things you should do to protect yourself. Go to your next steps to find out where you might be able to cut costs and perhaps build up a savings cushion. Otherwise an unexpected bill – like a burst pipe or a car breakdown – could tip you into a situation where you're spending more than you earn.</t>
  </si>
  <si>
    <t>POSITIVE</t>
  </si>
  <si>
    <t>Title</t>
  </si>
  <si>
    <t>Pay off anything you owe</t>
  </si>
  <si>
    <t>Message</t>
  </si>
  <si>
    <t>Plan to pay off any money you owe. Because you'll probably be paying more to borrow than you can earn as a saver, it makes sense to start here.</t>
  </si>
  <si>
    <t>Link1</t>
  </si>
  <si>
    <t>Should you save, or pay off loans and cards? </t>
  </si>
  <si>
    <t>https://www.moneyadviceservice.org.uk/en/articles/should-i-save-or-pay-off-debt</t>
  </si>
  <si>
    <t>Link2</t>
  </si>
  <si>
    <t>Should you pay off your mortgage early?</t>
  </si>
  <si>
    <t>https://www.moneyadviceservice.org.uk/en/articles/should-you-pay-off-your-mortgage-early</t>
  </si>
  <si>
    <t>Make your money grow</t>
  </si>
  <si>
    <t xml:space="preserve">It's usually a good idea to put some money aside for emergencies. You may also want to save up for big one-off expenses, like Christmas, a holiday or household goods. If you put aside a little each month it soon builds up. </t>
  </si>
  <si>
    <t>Planning your savings</t>
  </si>
  <si>
    <t>http://yourmoney.moneyadviceservice.org.uk/products/savings/savings.html</t>
  </si>
  <si>
    <t>Savings calculator</t>
  </si>
  <si>
    <t>https://www.moneyadviceservice.org.uk/en/tools/savings-calculator</t>
  </si>
  <si>
    <t>Save yourself some cash</t>
  </si>
  <si>
    <t xml:space="preserve">Even if you can afford it, there's no sense in spending more than you have to. You might be able to get a cheaper deal on your phone or TV package. Or you might find you're paying over the odds for your gas and electricity. </t>
  </si>
  <si>
    <t>Money saving tips</t>
  </si>
  <si>
    <t>https://www.moneyadviceservice.org.uk/en/categories/money-saving-tips</t>
  </si>
  <si>
    <t>NEUTRAL</t>
  </si>
  <si>
    <t>Save yourself some money</t>
  </si>
  <si>
    <t xml:space="preserve">Don't spend more than you need to – shop around! You might be able to get a cheaper deal on your phone or TV package. Or you might find you're paying over the odds for your gas and electricity. </t>
  </si>
  <si>
    <t>See our Money saving tips to find out how you can cut costs.</t>
  </si>
  <si>
    <t>Build up your savings</t>
  </si>
  <si>
    <t xml:space="preserve">Even a small amount of savings can come in handy and stop you tipping into debt if things go wrong. You might think you can't afford to save, but it's surprising how you can find small amounts here and there and they soon add up. </t>
  </si>
  <si>
    <t>Action plan - Build an emergency savings fund</t>
  </si>
  <si>
    <t>https://www.moneyadviceservice.org.uk/en/action_plans/build-an-emergency-savings-fund</t>
  </si>
  <si>
    <t>Claim everything you're entitled to</t>
  </si>
  <si>
    <t xml:space="preserve">Many people are missing out on money that could be theirs because they don't know what they can claim. It doesn't take long to find out what you're entitled to - go on - you've got nothing to lose! </t>
  </si>
  <si>
    <t>Make sure you're getting the right entitlements</t>
  </si>
  <si>
    <t>https://www.moneyadviceservice.org.uk/en/articles/make-sure-youre-getting-the-right-entitlements</t>
  </si>
  <si>
    <t>NEGATIVE</t>
  </si>
  <si>
    <t>Cut back</t>
  </si>
  <si>
    <t xml:space="preserve">Look for cheaper deals on things like your phone or TV package. And find out if you're paying over the odds for your gas and electricity. You also need to urgently cut back on the things you don't really need. </t>
  </si>
  <si>
    <t>Cut back calculator</t>
  </si>
  <si>
    <t>https://www.moneyadviceservice.org.uk/en/tools/cut-back-calculator</t>
  </si>
  <si>
    <t>You might be missing out on money that could be yours. It doesn't take long to find out what you're entitled to – go on – it could make a big difference!</t>
  </si>
  <si>
    <t>Get on top of your debts</t>
  </si>
  <si>
    <t>If you feel you're starting to struggle with your debts, try not to panic or ignore the problem. There's always a solution but you have to act sooner rather than later.</t>
  </si>
  <si>
    <t>Help if struggling with debt</t>
  </si>
  <si>
    <t>https://www.moneyadviceservice.org.uk/en/categories/help-if-struggling-with-debt</t>
  </si>
  <si>
    <t>Find out how to protect yourself from financial abuse</t>
  </si>
  <si>
    <t>Use our debt advice locator tool to find someone in your area who can help you</t>
  </si>
  <si>
    <t>Find out how to get professional advice</t>
  </si>
  <si>
    <t>This spreadsheet is in line with the MoneyHelper terms and conditions, and doesn't replace professional advice</t>
  </si>
  <si>
    <t>Find out how to manage your money and think about finances when going through divorce - and where to get professional help.</t>
  </si>
  <si>
    <t>Step 1 - Create a new budget and stick to it</t>
  </si>
  <si>
    <t>Step 2 - Start saving as soon as you can</t>
  </si>
  <si>
    <t>Step 3 - Property you or your partner own</t>
  </si>
  <si>
    <t>Step 3 - Work out what you own</t>
  </si>
  <si>
    <t>Loans (include personal, business, car and student loans but exclude mortgages)</t>
  </si>
  <si>
    <t>Step 3 - Work out what your debts are</t>
  </si>
  <si>
    <t>Has money been borrowed against the property? (enter the total loan amount here)</t>
  </si>
  <si>
    <t>Work through the reading list below to give you an idea of what you may have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</si>
</sst>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0.000000"/>
    <numFmt numFmtId="166" formatCode="&quot;£&quot;#,##0.00"/>
    <numFmt numFmtId="167" formatCode="_-[$£-809]* #,##0.00_-;\-[$£-809]* #,##0.00_-;_-[$£-809]* &quot;-&quot;??_-;_-@_-"/>
  </numFmts>
  <fonts count="63" x14ac:knownFonts="1">
    <font>
      <sz val="11"/>
      <color indexed="8"/>
      <name val="Calibri"/>
      <family val="2"/>
    </font>
    <font>
      <sz val="10"/>
      <name val="Arial"/>
      <family val="2"/>
    </font>
    <font>
      <b/>
      <sz val="36"/>
      <color indexed="17"/>
      <name val="Calibri"/>
      <family val="2"/>
    </font>
    <font>
      <sz val="20"/>
      <name val="Calibri"/>
      <family val="2"/>
    </font>
    <font>
      <sz val="18"/>
      <color indexed="8"/>
      <name val="Calibri"/>
      <family val="2"/>
    </font>
    <font>
      <u/>
      <sz val="18"/>
      <color indexed="39"/>
      <name val="Calibri"/>
      <family val="2"/>
    </font>
    <font>
      <u/>
      <sz val="11"/>
      <color indexed="39"/>
      <name val="Calibri"/>
      <family val="2"/>
    </font>
    <font>
      <b/>
      <sz val="28"/>
      <color indexed="17"/>
      <name val="Calibri"/>
      <family val="2"/>
    </font>
    <font>
      <b/>
      <sz val="18"/>
      <color indexed="17"/>
      <name val="Calibri"/>
      <family val="2"/>
    </font>
    <font>
      <sz val="18"/>
      <color indexed="17"/>
      <name val="Calibri"/>
      <family val="2"/>
    </font>
    <font>
      <b/>
      <sz val="14"/>
      <color indexed="17"/>
      <name val="Calibri"/>
      <family val="2"/>
    </font>
    <font>
      <b/>
      <sz val="18"/>
      <color indexed="8"/>
      <name val="Calibri"/>
      <family val="2"/>
    </font>
    <font>
      <b/>
      <sz val="14"/>
      <color indexed="8"/>
      <name val="Calibri"/>
      <family val="2"/>
    </font>
    <font>
      <sz val="14"/>
      <color indexed="8"/>
      <name val="Calibri"/>
      <family val="2"/>
    </font>
    <font>
      <sz val="18"/>
      <name val="Calibri"/>
      <family val="2"/>
    </font>
    <font>
      <b/>
      <sz val="18"/>
      <color indexed="10"/>
      <name val="Calibri"/>
      <family val="2"/>
    </font>
    <font>
      <sz val="18"/>
      <color indexed="10"/>
      <name val="Calibri"/>
      <family val="2"/>
    </font>
    <font>
      <sz val="14"/>
      <color indexed="8"/>
      <name val="Helvetica Neue"/>
      <family val="2"/>
    </font>
    <font>
      <b/>
      <sz val="11"/>
      <color indexed="8"/>
      <name val="Calibri"/>
      <family val="2"/>
    </font>
    <font>
      <b/>
      <sz val="14"/>
      <color indexed="63"/>
      <name val="Arial"/>
      <family val="2"/>
    </font>
    <font>
      <sz val="14"/>
      <color indexed="63"/>
      <name val="Arial"/>
      <family val="2"/>
    </font>
    <font>
      <u/>
      <sz val="14"/>
      <color indexed="39"/>
      <name val="Calibri"/>
      <family val="2"/>
    </font>
    <font>
      <sz val="8"/>
      <name val="Calibri"/>
      <family val="2"/>
    </font>
    <font>
      <sz val="20"/>
      <color indexed="8"/>
      <name val="Calibri"/>
      <family val="2"/>
    </font>
    <font>
      <sz val="12"/>
      <color indexed="8"/>
      <name val="Calibri"/>
      <family val="2"/>
    </font>
    <font>
      <b/>
      <sz val="20"/>
      <name val="Calibri"/>
      <family val="2"/>
    </font>
    <font>
      <sz val="18"/>
      <color indexed="39"/>
      <name val="Calibri"/>
      <family val="2"/>
    </font>
    <font>
      <sz val="17"/>
      <name val="Calibri"/>
      <family val="2"/>
    </font>
    <font>
      <b/>
      <sz val="20"/>
      <color indexed="8"/>
      <name val="Calibri"/>
      <family val="2"/>
    </font>
    <font>
      <sz val="18"/>
      <name val="Wingdings"/>
      <family val="2"/>
    </font>
    <font>
      <sz val="18"/>
      <name val="Arial"/>
      <family val="2"/>
    </font>
    <font>
      <i/>
      <sz val="14"/>
      <color indexed="8"/>
      <name val="Calibri"/>
      <family val="2"/>
    </font>
    <font>
      <sz val="18"/>
      <color indexed="8"/>
      <name val="Arial"/>
      <family val="2"/>
    </font>
    <font>
      <b/>
      <sz val="18"/>
      <name val="Arial"/>
      <family val="2"/>
    </font>
    <font>
      <i/>
      <sz val="16"/>
      <color indexed="8"/>
      <name val="Calibri"/>
      <family val="2"/>
    </font>
    <font>
      <u/>
      <sz val="16"/>
      <color indexed="39"/>
      <name val="Calibri"/>
      <family val="2"/>
    </font>
    <font>
      <b/>
      <sz val="18"/>
      <name val="Calibri"/>
      <family val="2"/>
    </font>
    <font>
      <b/>
      <sz val="16"/>
      <color indexed="8"/>
      <name val="Calibri"/>
      <family val="2"/>
    </font>
    <font>
      <u/>
      <sz val="20"/>
      <color indexed="39"/>
      <name val="Calibri"/>
      <family val="2"/>
    </font>
    <font>
      <sz val="16"/>
      <name val="Calibri"/>
      <family val="2"/>
    </font>
    <font>
      <i/>
      <sz val="12"/>
      <color indexed="8"/>
      <name val="Calibri"/>
      <family val="2"/>
    </font>
    <font>
      <sz val="16"/>
      <color indexed="8"/>
      <name val="Calibri"/>
      <family val="2"/>
    </font>
    <font>
      <b/>
      <sz val="28"/>
      <color rgb="FF008000"/>
      <name val="Calibri"/>
      <family val="2"/>
    </font>
    <font>
      <sz val="11"/>
      <color theme="6" tint="-0.249977111117893"/>
      <name val="Calibri"/>
      <family val="2"/>
    </font>
    <font>
      <sz val="20"/>
      <color theme="6" tint="-0.249977111117893"/>
      <name val="Calibri"/>
      <family val="2"/>
    </font>
    <font>
      <b/>
      <sz val="18"/>
      <color theme="6"/>
      <name val="Calibri"/>
      <family val="2"/>
    </font>
    <font>
      <sz val="16"/>
      <color rgb="FF0000FF"/>
      <name val="Calibri"/>
      <family val="2"/>
    </font>
    <font>
      <sz val="11"/>
      <color rgb="FFFF0000"/>
      <name val="Calibri"/>
      <family val="2"/>
    </font>
    <font>
      <sz val="18"/>
      <color rgb="FF2E3030"/>
      <name val="Arial"/>
      <family val="2"/>
    </font>
    <font>
      <i/>
      <sz val="12"/>
      <color rgb="FF6A6D6D"/>
      <name val="Helvetica Neue"/>
      <family val="2"/>
    </font>
    <font>
      <b/>
      <sz val="36"/>
      <color rgb="FF0F19A0"/>
      <name val="Calibri"/>
      <family val="2"/>
    </font>
    <font>
      <b/>
      <sz val="22"/>
      <color rgb="FFAE0060"/>
      <name val="Calibri"/>
      <family val="2"/>
    </font>
    <font>
      <b/>
      <sz val="18"/>
      <color rgb="FFAE0060"/>
      <name val="Calibri"/>
      <family val="2"/>
    </font>
    <font>
      <b/>
      <sz val="20"/>
      <color rgb="FFAE0060"/>
      <name val="Calibri"/>
      <family val="2"/>
    </font>
    <font>
      <sz val="14"/>
      <name val="Calibri"/>
      <family val="2"/>
    </font>
    <font>
      <sz val="12"/>
      <name val="Calibri"/>
      <family val="2"/>
    </font>
    <font>
      <b/>
      <sz val="36"/>
      <color rgb="FF0F189F"/>
      <name val="Calibri"/>
      <family val="2"/>
    </font>
    <font>
      <sz val="18"/>
      <color rgb="FF000000"/>
      <name val="Calibri"/>
      <family val="2"/>
    </font>
    <font>
      <b/>
      <sz val="18"/>
      <color rgb="FF000000"/>
      <name val="Calibri"/>
      <family val="2"/>
    </font>
    <font>
      <i/>
      <sz val="12"/>
      <name val="Calibri"/>
      <family val="2"/>
    </font>
    <font>
      <b/>
      <sz val="18"/>
      <color rgb="FF2E3030"/>
      <name val="Calibri"/>
      <family val="2"/>
    </font>
    <font>
      <b/>
      <sz val="22"/>
      <name val="Calibri"/>
      <family val="2"/>
    </font>
    <font>
      <b/>
      <sz val="20"/>
      <color rgb="FFC82A87"/>
      <name val="Calibri"/>
      <family val="2"/>
    </font>
  </fonts>
  <fills count="2">
    <fill>
      <patternFill patternType="none"/>
    </fill>
    <fill>
      <patternFill patternType="gray125"/>
    </fill>
  </fills>
  <borders count="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ill="0" applyBorder="0" applyAlignment="0" applyProtection="0"/>
    <xf numFmtId="164" fontId="1" fillId="0" borderId="0" applyFill="0" applyBorder="0" applyAlignment="0" applyProtection="0"/>
    <xf numFmtId="0" fontId="6" fillId="0" borderId="0" applyNumberFormat="0" applyFill="0" applyBorder="0" applyAlignment="0" applyProtection="0"/>
  </cellStyleXfs>
  <cellXfs count="161">
    <xf numFmtId="0" fontId="0" fillId="0" borderId="0" xfId="0"/>
    <xf numFmtId="0" fontId="0" fillId="0" borderId="0" xfId="0" applyFill="1"/>
    <xf numFmtId="0" fontId="2" fillId="0" borderId="0" xfId="0" applyFont="1" applyFill="1" applyBorder="1"/>
    <xf numFmtId="0" fontId="4" fillId="0" borderId="0" xfId="0" applyFont="1" applyFill="1"/>
    <xf numFmtId="0" fontId="0" fillId="0" borderId="0" xfId="0" applyFont="1" applyFill="1"/>
    <xf numFmtId="165" fontId="0" fillId="0" borderId="0" xfId="0" applyNumberFormat="1" applyFill="1"/>
    <xf numFmtId="0" fontId="7" fillId="0" borderId="0" xfId="0" applyFont="1" applyFill="1" applyBorder="1"/>
    <xf numFmtId="0" fontId="13" fillId="0" borderId="0" xfId="0" applyFont="1" applyFill="1" applyBorder="1"/>
    <xf numFmtId="0" fontId="4" fillId="0" borderId="0" xfId="0" applyFont="1" applyFill="1" applyBorder="1"/>
    <xf numFmtId="0" fontId="0" fillId="0" borderId="0" xfId="0" applyFont="1" applyFill="1" applyBorder="1"/>
    <xf numFmtId="0" fontId="11" fillId="0" borderId="0" xfId="0" applyFont="1"/>
    <xf numFmtId="0" fontId="17" fillId="0" borderId="0" xfId="0" applyFont="1"/>
    <xf numFmtId="0" fontId="12" fillId="0" borderId="0" xfId="0" applyFont="1" applyAlignment="1">
      <alignment horizontal="left" vertical="center"/>
    </xf>
    <xf numFmtId="0" fontId="18" fillId="0" borderId="0" xfId="0" applyFont="1"/>
    <xf numFmtId="0" fontId="10" fillId="0" borderId="0" xfId="0" applyFont="1"/>
    <xf numFmtId="0" fontId="0" fillId="0" borderId="0" xfId="0" applyBorder="1"/>
    <xf numFmtId="0" fontId="0" fillId="0" borderId="0" xfId="0" applyFont="1" applyBorder="1"/>
    <xf numFmtId="0" fontId="13" fillId="0" borderId="0" xfId="0" applyFont="1" applyBorder="1"/>
    <xf numFmtId="0" fontId="14" fillId="0" borderId="0" xfId="0" applyFont="1" applyFill="1" applyBorder="1" applyAlignment="1">
      <alignment vertical="center" wrapText="1"/>
    </xf>
    <xf numFmtId="0" fontId="21" fillId="0" borderId="0" xfId="3" applyFont="1" applyBorder="1"/>
    <xf numFmtId="0" fontId="4" fillId="0" borderId="0" xfId="0" applyFont="1" applyBorder="1"/>
    <xf numFmtId="0" fontId="5" fillId="0" borderId="0" xfId="3" applyFont="1"/>
    <xf numFmtId="0" fontId="24" fillId="0" borderId="0" xfId="0" applyFont="1" applyBorder="1"/>
    <xf numFmtId="0" fontId="14" fillId="0" borderId="0" xfId="0" applyFont="1" applyFill="1" applyBorder="1" applyAlignment="1">
      <alignment horizontal="center" vertical="center" wrapText="1"/>
    </xf>
    <xf numFmtId="0" fontId="14" fillId="0" borderId="0" xfId="3" applyFont="1" applyFill="1" applyBorder="1" applyAlignment="1">
      <alignment horizontal="left" vertical="center" wrapText="1"/>
    </xf>
    <xf numFmtId="0" fontId="28" fillId="0" borderId="0" xfId="0" applyFont="1" applyFill="1" applyBorder="1" applyAlignment="1">
      <alignment horizontal="center" vertical="center"/>
    </xf>
    <xf numFmtId="0" fontId="0" fillId="0" borderId="0" xfId="0" applyFont="1" applyBorder="1" applyAlignment="1">
      <alignment horizontal="center"/>
    </xf>
    <xf numFmtId="0" fontId="14" fillId="0" borderId="0" xfId="3" applyFont="1" applyFill="1" applyBorder="1" applyAlignment="1">
      <alignment horizontal="center" vertical="center" wrapText="1"/>
    </xf>
    <xf numFmtId="0" fontId="43" fillId="0" borderId="0" xfId="0" applyFont="1" applyFill="1" applyBorder="1"/>
    <xf numFmtId="0" fontId="44" fillId="0" borderId="0" xfId="0" applyFont="1" applyFill="1" applyBorder="1" applyAlignment="1">
      <alignment horizontal="left" vertical="center" wrapText="1"/>
    </xf>
    <xf numFmtId="0" fontId="43" fillId="0" borderId="0" xfId="0" applyFont="1" applyBorder="1"/>
    <xf numFmtId="0" fontId="45"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13" fillId="0" borderId="0" xfId="0" applyFont="1" applyBorder="1" applyAlignment="1">
      <alignment vertical="center"/>
    </xf>
    <xf numFmtId="0" fontId="13" fillId="0" borderId="0" xfId="0" applyFont="1" applyFill="1" applyBorder="1" applyAlignment="1">
      <alignment vertical="center"/>
    </xf>
    <xf numFmtId="0" fontId="31" fillId="0" borderId="0" xfId="0" applyFont="1" applyFill="1" applyBorder="1" applyAlignment="1">
      <alignment vertical="center" wrapText="1"/>
    </xf>
    <xf numFmtId="0" fontId="4" fillId="0" borderId="0" xfId="0" applyFont="1" applyBorder="1" applyAlignment="1">
      <alignment horizontal="right" vertical="center"/>
    </xf>
    <xf numFmtId="167" fontId="30" fillId="0" borderId="0" xfId="1" applyNumberFormat="1" applyFont="1" applyFill="1" applyBorder="1" applyAlignment="1">
      <alignment vertical="center"/>
    </xf>
    <xf numFmtId="167" fontId="32" fillId="0" borderId="0" xfId="0" applyNumberFormat="1" applyFont="1" applyFill="1" applyBorder="1" applyAlignment="1">
      <alignment horizontal="left" vertical="center" wrapText="1"/>
    </xf>
    <xf numFmtId="167" fontId="33" fillId="0" borderId="0" xfId="1" applyNumberFormat="1" applyFont="1" applyFill="1" applyBorder="1" applyAlignment="1">
      <alignment vertical="center"/>
    </xf>
    <xf numFmtId="0" fontId="26" fillId="0" borderId="0" xfId="3" applyFont="1" applyBorder="1"/>
    <xf numFmtId="0" fontId="27" fillId="0" borderId="0" xfId="0" applyFont="1" applyAlignment="1">
      <alignment horizontal="left" vertical="center" wrapText="1"/>
    </xf>
    <xf numFmtId="0" fontId="23" fillId="0" borderId="0" xfId="0" applyFont="1" applyBorder="1"/>
    <xf numFmtId="0" fontId="38" fillId="0" borderId="0" xfId="3" applyFont="1" applyBorder="1"/>
    <xf numFmtId="3" fontId="23" fillId="0" borderId="0" xfId="0" applyNumberFormat="1" applyFont="1" applyFill="1" applyBorder="1" applyAlignment="1">
      <alignment vertical="center"/>
    </xf>
    <xf numFmtId="0" fontId="0" fillId="0" borderId="0" xfId="0" applyFont="1" applyBorder="1" applyAlignment="1">
      <alignment wrapText="1"/>
    </xf>
    <xf numFmtId="0" fontId="42" fillId="0" borderId="0" xfId="0" applyFont="1" applyFill="1" applyBorder="1"/>
    <xf numFmtId="0" fontId="0" fillId="0" borderId="0" xfId="0" applyFont="1" applyBorder="1" applyAlignment="1"/>
    <xf numFmtId="0" fontId="21" fillId="0" borderId="0" xfId="3" applyFont="1" applyBorder="1" applyAlignment="1"/>
    <xf numFmtId="0" fontId="3" fillId="0" borderId="0" xfId="0" applyFont="1" applyFill="1" applyBorder="1" applyAlignment="1">
      <alignment vertical="center" wrapText="1"/>
    </xf>
    <xf numFmtId="0" fontId="41" fillId="0" borderId="0" xfId="0" applyFont="1" applyBorder="1" applyAlignment="1">
      <alignment vertical="top"/>
    </xf>
    <xf numFmtId="0" fontId="39" fillId="0" borderId="0" xfId="0" applyFont="1" applyAlignment="1">
      <alignment horizontal="left" vertical="top" wrapText="1"/>
    </xf>
    <xf numFmtId="0" fontId="46" fillId="0" borderId="0" xfId="0" applyFont="1" applyFill="1" applyBorder="1"/>
    <xf numFmtId="0" fontId="35" fillId="0" borderId="0" xfId="3" applyFont="1" applyFill="1" applyBorder="1" applyAlignment="1">
      <alignment vertical="center" wrapText="1"/>
    </xf>
    <xf numFmtId="0" fontId="0" fillId="0" borderId="0" xfId="0" applyBorder="1" applyAlignment="1"/>
    <xf numFmtId="0" fontId="35" fillId="0" borderId="0" xfId="3" applyFont="1" applyFill="1" applyBorder="1" applyAlignment="1">
      <alignment horizontal="left" vertical="center" wrapText="1" indent="1"/>
    </xf>
    <xf numFmtId="0" fontId="34" fillId="0" borderId="0" xfId="0" applyFont="1" applyFill="1" applyBorder="1" applyAlignment="1">
      <alignment horizontal="left" vertical="center"/>
    </xf>
    <xf numFmtId="0" fontId="47" fillId="0" borderId="0" xfId="0" applyFont="1" applyBorder="1" applyAlignment="1">
      <alignment wrapText="1"/>
    </xf>
    <xf numFmtId="166" fontId="23" fillId="0" borderId="0" xfId="0" applyNumberFormat="1" applyFont="1" applyFill="1" applyBorder="1" applyAlignment="1">
      <alignment vertical="center"/>
    </xf>
    <xf numFmtId="0" fontId="5" fillId="0" borderId="0" xfId="3" applyFont="1" applyFill="1" applyBorder="1" applyAlignment="1">
      <alignment vertical="center" wrapText="1"/>
    </xf>
    <xf numFmtId="0" fontId="41" fillId="0" borderId="0" xfId="0" applyFont="1" applyBorder="1"/>
    <xf numFmtId="0" fontId="48" fillId="0" borderId="0" xfId="0" applyFont="1"/>
    <xf numFmtId="0" fontId="52" fillId="0" borderId="0" xfId="0" applyFont="1" applyFill="1" applyBorder="1" applyAlignment="1">
      <alignment horizontal="center" vertical="center" wrapText="1"/>
    </xf>
    <xf numFmtId="0" fontId="35" fillId="0" borderId="0" xfId="3" applyFont="1" applyAlignment="1">
      <alignment vertical="center"/>
    </xf>
    <xf numFmtId="4" fontId="2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35" fillId="0" borderId="0" xfId="3" applyFont="1" applyAlignment="1">
      <alignment vertical="top" wrapText="1"/>
    </xf>
    <xf numFmtId="0" fontId="0" fillId="0" borderId="0" xfId="0" applyFont="1" applyFill="1" applyBorder="1" applyAlignment="1">
      <alignment wrapText="1"/>
    </xf>
    <xf numFmtId="0" fontId="13" fillId="0" borderId="0" xfId="0" applyFont="1" applyBorder="1" applyAlignment="1">
      <alignment wrapText="1"/>
    </xf>
    <xf numFmtId="0" fontId="0" fillId="0" borderId="0" xfId="0" applyAlignment="1">
      <alignment wrapText="1"/>
    </xf>
    <xf numFmtId="0" fontId="23" fillId="0" borderId="0" xfId="0" applyFont="1" applyBorder="1" applyAlignment="1">
      <alignment wrapText="1"/>
    </xf>
    <xf numFmtId="0" fontId="41" fillId="0" borderId="0" xfId="0" applyFont="1" applyBorder="1" applyAlignment="1">
      <alignment vertical="center" wrapText="1"/>
    </xf>
    <xf numFmtId="0" fontId="41" fillId="0" borderId="0" xfId="0" applyFont="1" applyBorder="1" applyAlignment="1">
      <alignment vertical="top" wrapText="1"/>
    </xf>
    <xf numFmtId="0" fontId="4" fillId="0" borderId="0" xfId="0" applyFont="1" applyBorder="1" applyAlignment="1">
      <alignment vertical="center" wrapText="1"/>
    </xf>
    <xf numFmtId="0" fontId="5" fillId="0" borderId="0" xfId="3" applyFont="1" applyAlignment="1">
      <alignment wrapText="1"/>
    </xf>
    <xf numFmtId="0" fontId="24" fillId="0" borderId="0" xfId="0" applyFont="1" applyBorder="1" applyAlignment="1">
      <alignment wrapText="1"/>
    </xf>
    <xf numFmtId="0" fontId="38" fillId="0" borderId="0" xfId="3" applyFont="1" applyBorder="1" applyAlignment="1">
      <alignment wrapText="1"/>
    </xf>
    <xf numFmtId="0" fontId="41" fillId="0" borderId="0" xfId="0" applyFont="1" applyBorder="1" applyAlignment="1">
      <alignment wrapText="1"/>
    </xf>
    <xf numFmtId="0" fontId="41" fillId="0" borderId="0" xfId="0" applyFont="1" applyBorder="1" applyAlignment="1">
      <alignment horizontal="left" vertical="top" wrapText="1"/>
    </xf>
    <xf numFmtId="0" fontId="0" fillId="0" borderId="0" xfId="0" applyFont="1" applyBorder="1" applyAlignment="1">
      <alignment horizontal="left" vertical="top" wrapText="1"/>
    </xf>
    <xf numFmtId="0" fontId="51" fillId="0" borderId="0" xfId="0" applyFont="1" applyAlignment="1">
      <alignment horizontal="left" vertical="top" wrapText="1"/>
    </xf>
    <xf numFmtId="0" fontId="4" fillId="0" borderId="0" xfId="0" applyFont="1" applyBorder="1" applyAlignment="1">
      <alignment horizontal="left" vertical="top" wrapText="1"/>
    </xf>
    <xf numFmtId="0" fontId="37" fillId="0" borderId="0" xfId="0" applyFont="1" applyAlignment="1">
      <alignment horizontal="lef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wrapText="1"/>
    </xf>
    <xf numFmtId="0" fontId="24" fillId="0" borderId="0" xfId="0" applyFont="1" applyBorder="1" applyAlignment="1">
      <alignment horizontal="left" vertical="top" wrapText="1"/>
    </xf>
    <xf numFmtId="0" fontId="5" fillId="0" borderId="0" xfId="3" applyFont="1" applyAlignment="1">
      <alignment vertical="top" wrapText="1"/>
    </xf>
    <xf numFmtId="0" fontId="35" fillId="0" borderId="0" xfId="3" applyFont="1" applyBorder="1" applyAlignment="1"/>
    <xf numFmtId="0" fontId="3" fillId="0" borderId="0" xfId="0" applyFont="1" applyFill="1" applyBorder="1" applyAlignment="1">
      <alignment horizontal="left" vertical="center" wrapText="1"/>
    </xf>
    <xf numFmtId="0" fontId="5" fillId="0" borderId="0" xfId="3" applyFont="1" applyFill="1" applyBorder="1" applyAlignment="1">
      <alignment horizontal="left" vertical="center" wrapText="1" indent="2"/>
    </xf>
    <xf numFmtId="0" fontId="13" fillId="0" borderId="0" xfId="0" applyFont="1" applyBorder="1" applyAlignment="1">
      <alignment horizontal="left" vertical="center" wrapText="1"/>
    </xf>
    <xf numFmtId="0" fontId="49" fillId="0" borderId="0" xfId="0" applyFont="1" applyAlignment="1">
      <alignment horizontal="left" vertical="top" wrapText="1"/>
    </xf>
    <xf numFmtId="0" fontId="3"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54" fillId="0" borderId="0" xfId="0" applyFont="1" applyBorder="1" applyAlignment="1">
      <alignment horizontal="left" vertical="top" wrapText="1"/>
    </xf>
    <xf numFmtId="0" fontId="55" fillId="0" borderId="0" xfId="0" applyFont="1" applyAlignment="1">
      <alignment horizontal="left" vertical="top" wrapText="1"/>
    </xf>
    <xf numFmtId="0" fontId="55" fillId="0" borderId="0" xfId="0" applyFont="1" applyBorder="1" applyAlignment="1">
      <alignment horizontal="left" vertical="top" wrapText="1"/>
    </xf>
    <xf numFmtId="0" fontId="56" fillId="0" borderId="0" xfId="0" applyFont="1" applyFill="1" applyBorder="1"/>
    <xf numFmtId="0" fontId="4" fillId="0" borderId="0" xfId="0" applyFont="1" applyAlignment="1">
      <alignment horizontal="left" vertical="center" wrapText="1"/>
    </xf>
    <xf numFmtId="0" fontId="50" fillId="0" borderId="0" xfId="0" applyFont="1" applyFill="1" applyBorder="1"/>
    <xf numFmtId="0" fontId="50" fillId="0" borderId="0" xfId="0" applyFont="1" applyFill="1" applyBorder="1" applyAlignment="1">
      <alignment vertical="center"/>
    </xf>
    <xf numFmtId="0" fontId="4" fillId="0" borderId="0" xfId="0" applyFont="1"/>
    <xf numFmtId="44" fontId="32" fillId="0" borderId="2" xfId="0" applyNumberFormat="1" applyFont="1" applyBorder="1" applyAlignment="1">
      <alignment vertical="center"/>
    </xf>
    <xf numFmtId="44" fontId="58" fillId="0" borderId="4" xfId="0" applyNumberFormat="1" applyFont="1" applyBorder="1" applyAlignment="1">
      <alignment vertical="center" wrapText="1"/>
    </xf>
    <xf numFmtId="0" fontId="52" fillId="0" borderId="1" xfId="0" applyFont="1" applyFill="1" applyBorder="1" applyAlignment="1">
      <alignment horizontal="center" vertical="center" wrapText="1"/>
    </xf>
    <xf numFmtId="44" fontId="11" fillId="0" borderId="3" xfId="0" applyNumberFormat="1" applyFont="1" applyBorder="1" applyAlignment="1">
      <alignment vertical="center"/>
    </xf>
    <xf numFmtId="44" fontId="11" fillId="0" borderId="2" xfId="0" applyNumberFormat="1" applyFont="1" applyBorder="1" applyAlignment="1">
      <alignment vertical="center"/>
    </xf>
    <xf numFmtId="0" fontId="40" fillId="0" borderId="0" xfId="0" applyFont="1" applyFill="1" applyBorder="1" applyAlignment="1">
      <alignment horizontal="left" vertical="center" wrapText="1"/>
    </xf>
    <xf numFmtId="167" fontId="14" fillId="0" borderId="2" xfId="1" applyNumberFormat="1" applyFont="1" applyFill="1" applyBorder="1" applyAlignment="1">
      <alignment vertical="center"/>
    </xf>
    <xf numFmtId="167" fontId="36" fillId="0" borderId="2" xfId="1" applyNumberFormat="1" applyFont="1" applyFill="1" applyBorder="1" applyAlignment="1">
      <alignment vertical="center"/>
    </xf>
    <xf numFmtId="167" fontId="30" fillId="0" borderId="2" xfId="1" applyNumberFormat="1" applyFont="1" applyFill="1" applyBorder="1" applyAlignment="1">
      <alignment vertical="center"/>
    </xf>
    <xf numFmtId="167" fontId="33" fillId="0" borderId="2" xfId="1" applyNumberFormat="1" applyFont="1" applyFill="1" applyBorder="1" applyAlignment="1">
      <alignment vertical="center"/>
    </xf>
    <xf numFmtId="0" fontId="5" fillId="0" borderId="0" xfId="3" applyFont="1" applyBorder="1"/>
    <xf numFmtId="0" fontId="54" fillId="0" borderId="0" xfId="0" applyFont="1" applyAlignment="1">
      <alignment horizontal="left" vertical="top" wrapText="1"/>
    </xf>
    <xf numFmtId="0" fontId="0" fillId="0" borderId="0" xfId="0" applyFont="1" applyAlignment="1">
      <alignment horizontal="left" vertical="top" wrapText="1"/>
    </xf>
    <xf numFmtId="0" fontId="60" fillId="0" borderId="0" xfId="0" applyFont="1" applyAlignment="1">
      <alignment horizontal="left" vertical="top" wrapText="1"/>
    </xf>
    <xf numFmtId="0" fontId="59" fillId="0" borderId="0" xfId="0" applyFont="1" applyAlignment="1">
      <alignment horizontal="left" wrapText="1"/>
    </xf>
    <xf numFmtId="0" fontId="2" fillId="0" borderId="0" xfId="0" applyFont="1" applyFill="1" applyBorder="1" applyAlignment="1"/>
    <xf numFmtId="0" fontId="5" fillId="0" borderId="0" xfId="3" applyFont="1" applyFill="1"/>
    <xf numFmtId="0" fontId="29" fillId="0" borderId="0" xfId="0" applyFont="1" applyFill="1" applyBorder="1" applyAlignment="1">
      <alignment horizontal="center" wrapText="1"/>
    </xf>
    <xf numFmtId="0" fontId="14" fillId="0" borderId="0" xfId="0" applyFont="1" applyFill="1" applyBorder="1" applyAlignment="1">
      <alignment horizontal="left" wrapText="1"/>
    </xf>
    <xf numFmtId="0" fontId="61"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0" fillId="0" borderId="0" xfId="0" applyFont="1" applyFill="1" applyBorder="1" applyAlignment="1">
      <alignment horizontal="left"/>
    </xf>
    <xf numFmtId="0" fontId="5" fillId="0" borderId="0" xfId="3" applyFont="1" applyFill="1" applyBorder="1" applyAlignment="1">
      <alignment horizontal="left"/>
    </xf>
    <xf numFmtId="0" fontId="4" fillId="0" borderId="0" xfId="0" applyFont="1" applyAlignment="1">
      <alignment horizontal="left" vertical="center" wrapText="1"/>
    </xf>
    <xf numFmtId="0" fontId="5" fillId="0" borderId="0" xfId="3" applyFont="1" applyFill="1" applyBorder="1" applyAlignment="1">
      <alignment horizontal="left" vertical="center" wrapText="1"/>
    </xf>
    <xf numFmtId="0" fontId="5" fillId="0" borderId="0" xfId="3" applyFont="1" applyAlignment="1">
      <alignment horizontal="left" vertical="center" wrapText="1"/>
    </xf>
    <xf numFmtId="0" fontId="35" fillId="0" borderId="0" xfId="3" applyFont="1" applyBorder="1" applyAlignment="1">
      <alignment horizontal="left"/>
    </xf>
    <xf numFmtId="0" fontId="35" fillId="0" borderId="0" xfId="3" applyFont="1" applyBorder="1" applyAlignment="1">
      <alignment horizontal="right" wrapText="1"/>
    </xf>
    <xf numFmtId="0" fontId="4" fillId="0" borderId="0" xfId="0" applyFont="1" applyAlignment="1">
      <alignment vertical="center"/>
    </xf>
    <xf numFmtId="0" fontId="11" fillId="0" borderId="0" xfId="0" applyFont="1" applyAlignment="1">
      <alignment horizontal="right" vertical="center"/>
    </xf>
    <xf numFmtId="0" fontId="11" fillId="0" borderId="0" xfId="0" applyFont="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57" fillId="0" borderId="0" xfId="0" applyFont="1" applyAlignment="1">
      <alignment horizontal="left" vertical="center"/>
    </xf>
    <xf numFmtId="0" fontId="35" fillId="0" borderId="0" xfId="3" applyFont="1" applyBorder="1" applyAlignment="1">
      <alignment horizontal="left" wrapText="1"/>
    </xf>
    <xf numFmtId="0" fontId="28" fillId="0" borderId="0" xfId="0" applyFont="1" applyFill="1" applyBorder="1" applyAlignment="1">
      <alignment horizontal="right" vertical="center" wrapText="1"/>
    </xf>
    <xf numFmtId="0" fontId="28" fillId="0" borderId="0" xfId="0" applyFont="1" applyFill="1" applyBorder="1" applyAlignment="1">
      <alignment horizontal="right" vertical="center"/>
    </xf>
    <xf numFmtId="0" fontId="4" fillId="0" borderId="0" xfId="0" applyFont="1" applyBorder="1" applyAlignment="1">
      <alignment vertical="center"/>
    </xf>
    <xf numFmtId="0" fontId="57" fillId="0" borderId="0" xfId="0" applyFont="1" applyAlignment="1">
      <alignment vertical="center"/>
    </xf>
    <xf numFmtId="0" fontId="5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7" fillId="0" borderId="0" xfId="0" applyFont="1" applyFill="1" applyBorder="1" applyAlignment="1">
      <alignment horizontal="center"/>
    </xf>
    <xf numFmtId="0" fontId="62" fillId="0" borderId="0" xfId="0" applyFont="1" applyFill="1" applyBorder="1" applyAlignment="1">
      <alignment horizontal="left" vertical="center" wrapText="1"/>
    </xf>
    <xf numFmtId="0" fontId="2" fillId="0" borderId="0" xfId="0" applyFont="1" applyFill="1" applyBorder="1" applyAlignment="1">
      <alignment horizontal="center"/>
    </xf>
    <xf numFmtId="0" fontId="14" fillId="0" borderId="0" xfId="0" applyFont="1" applyBorder="1" applyAlignment="1">
      <alignment horizontal="left" vertical="center" wrapText="1"/>
    </xf>
    <xf numFmtId="0" fontId="4" fillId="0" borderId="0" xfId="0" applyFont="1" applyBorder="1" applyAlignment="1">
      <alignment horizontal="left" vertical="center"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21" fillId="0" borderId="0" xfId="3" applyNumberFormat="1" applyFont="1" applyFill="1" applyBorder="1" applyAlignment="1" applyProtection="1">
      <alignment horizontal="left" vertical="center"/>
    </xf>
    <xf numFmtId="0" fontId="21" fillId="0" borderId="0" xfId="3" applyNumberFormat="1" applyFont="1" applyFill="1" applyBorder="1" applyAlignment="1" applyProtection="1"/>
    <xf numFmtId="0" fontId="19" fillId="0" borderId="0" xfId="0" applyFont="1" applyBorder="1" applyAlignment="1">
      <alignment horizontal="left" vertical="center"/>
    </xf>
    <xf numFmtId="0" fontId="20" fillId="0" borderId="0" xfId="0" applyFont="1" applyBorder="1" applyAlignment="1">
      <alignment horizontal="left" vertical="center" wrapText="1"/>
    </xf>
    <xf numFmtId="0" fontId="19" fillId="0" borderId="0" xfId="0" applyFont="1" applyBorder="1" applyAlignment="1">
      <alignment horizontal="left" vertical="center" wrapText="1"/>
    </xf>
  </cellXfs>
  <cellStyles count="4">
    <cellStyle name="Currency" xfId="1" builtinId="4"/>
    <cellStyle name="Currency 2" xfId="2" xr:uid="{00000000-0005-0000-0000-000001000000}"/>
    <cellStyle name="Hyperlink" xfId="3"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6411"/>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D4"/>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A2BD90"/>
      <rgbColor rgb="00004586"/>
      <rgbColor rgb="00579D1C"/>
      <rgbColor rgb="00003300"/>
      <rgbColor rgb="00333300"/>
      <rgbColor rgb="00993300"/>
      <rgbColor rgb="00993366"/>
      <rgbColor rgb="00333399"/>
      <rgbColor rgb="00333333"/>
    </indexedColors>
    <mruColors>
      <color rgb="FFAE0060"/>
      <color rgb="FF0F189F"/>
      <color rgb="FF6DD8D7"/>
      <color rgb="FF920093"/>
      <color rgb="FFF1F05A"/>
      <color rgb="FF6FD9D8"/>
      <color rgb="FF0F19A0"/>
      <color rgb="FF6FD8D8"/>
      <color rgb="FFF0F05A"/>
      <color rgb="FF0078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Steps to control'!A1"/><Relationship Id="rId2" Type="http://schemas.openxmlformats.org/officeDocument/2006/relationships/image" Target="../media/image1.png"/><Relationship Id="rId1" Type="http://schemas.openxmlformats.org/officeDocument/2006/relationships/hyperlink" Target="https://www.moneyhelper.org.uk/en"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1 - Budget'!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 - Sav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a - Calculate - Property'!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b - Calculate - Asset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c - Calculate - Debts'!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4 - Results'!A1"/></Relationships>
</file>

<file path=xl/drawings/_rels/drawing8.xml.rels><?xml version="1.0" encoding="UTF-8" standalone="yes"?>
<Relationships xmlns="http://schemas.openxmlformats.org/package/2006/relationships"><Relationship Id="rId3" Type="http://schemas.openxmlformats.org/officeDocument/2006/relationships/hyperlink" Target="https://www.moneyhelper.org.uk/en/getting-help-and-advice/divorce-and-separation-advice/how-much-does-divorce-or-dissolution-cost" TargetMode="External"/><Relationship Id="rId2" Type="http://schemas.openxmlformats.org/officeDocument/2006/relationships/image" Target="../media/image3.png"/><Relationship Id="rId1" Type="http://schemas.openxmlformats.org/officeDocument/2006/relationships/hyperlink" Target="#'5 - Dividing finances checklist'!A1"/></Relationships>
</file>

<file path=xl/drawings/_rels/drawing9.xml.rels><?xml version="1.0" encoding="UTF-8" standalone="yes"?>
<Relationships xmlns="http://schemas.openxmlformats.org/package/2006/relationships"><Relationship Id="rId3" Type="http://schemas.openxmlformats.org/officeDocument/2006/relationships/hyperlink" Target="https://www.moneyhelper.org.uk/en/getting-help-and-advice/divorce-and-separation-advice/how-much-does-divorce-or-dissolution-cost" TargetMode="External"/><Relationship Id="rId2" Type="http://schemas.openxmlformats.org/officeDocument/2006/relationships/image" Target="../media/image4.png"/><Relationship Id="rId1" Type="http://schemas.openxmlformats.org/officeDocument/2006/relationships/hyperlink" Target="#'6 - Help and advice'!A1"/></Relationships>
</file>

<file path=xl/drawings/drawing1.xml><?xml version="1.0" encoding="utf-8"?>
<xdr:wsDr xmlns:xdr="http://schemas.openxmlformats.org/drawingml/2006/spreadsheetDrawing" xmlns:a="http://schemas.openxmlformats.org/drawingml/2006/main">
  <xdr:twoCellAnchor editAs="oneCell">
    <xdr:from>
      <xdr:col>1</xdr:col>
      <xdr:colOff>36285</xdr:colOff>
      <xdr:row>1</xdr:row>
      <xdr:rowOff>381000</xdr:rowOff>
    </xdr:from>
    <xdr:to>
      <xdr:col>1</xdr:col>
      <xdr:colOff>4160156</xdr:colOff>
      <xdr:row>2</xdr:row>
      <xdr:rowOff>152399</xdr:rowOff>
    </xdr:to>
    <xdr:pic>
      <xdr:nvPicPr>
        <xdr:cNvPr id="3" name="Picture 2" descr="MoneyHelper">
          <a:hlinkClick xmlns:r="http://schemas.openxmlformats.org/officeDocument/2006/relationships" r:id="rId1"/>
          <a:extLst>
            <a:ext uri="{FF2B5EF4-FFF2-40B4-BE49-F238E27FC236}">
              <a16:creationId xmlns:a16="http://schemas.microsoft.com/office/drawing/2014/main" id="{5B6415FF-43FA-6B4B-A6CA-53AB35D17A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7571" y="580571"/>
          <a:ext cx="4123871" cy="642257"/>
        </a:xfrm>
        <a:prstGeom prst="rect">
          <a:avLst/>
        </a:prstGeom>
      </xdr:spPr>
    </xdr:pic>
    <xdr:clientData/>
  </xdr:twoCellAnchor>
  <xdr:twoCellAnchor editAs="oneCell">
    <xdr:from>
      <xdr:col>1</xdr:col>
      <xdr:colOff>0</xdr:colOff>
      <xdr:row>19</xdr:row>
      <xdr:rowOff>7258</xdr:rowOff>
    </xdr:from>
    <xdr:to>
      <xdr:col>1</xdr:col>
      <xdr:colOff>1779055</xdr:colOff>
      <xdr:row>22</xdr:row>
      <xdr:rowOff>90716</xdr:rowOff>
    </xdr:to>
    <xdr:pic>
      <xdr:nvPicPr>
        <xdr:cNvPr id="4" name="Picture 3" descr="Get started">
          <a:hlinkClick xmlns:r="http://schemas.openxmlformats.org/officeDocument/2006/relationships" r:id="rId3" tooltip="Get started"/>
          <a:extLst>
            <a:ext uri="{FF2B5EF4-FFF2-40B4-BE49-F238E27FC236}">
              <a16:creationId xmlns:a16="http://schemas.microsoft.com/office/drawing/2014/main" id="{4210D69F-D676-BE46-B145-327114B1394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1286" y="5069115"/>
          <a:ext cx="1779055" cy="6821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15583</xdr:colOff>
      <xdr:row>1</xdr:row>
      <xdr:rowOff>21934</xdr:rowOff>
    </xdr:from>
    <xdr:to>
      <xdr:col>7</xdr:col>
      <xdr:colOff>158750</xdr:colOff>
      <xdr:row>2</xdr:row>
      <xdr:rowOff>0</xdr:rowOff>
    </xdr:to>
    <xdr:sp macro="" textlink="">
      <xdr:nvSpPr>
        <xdr:cNvPr id="2" name="TextBox 1">
          <a:extLst>
            <a:ext uri="{FF2B5EF4-FFF2-40B4-BE49-F238E27FC236}">
              <a16:creationId xmlns:a16="http://schemas.microsoft.com/office/drawing/2014/main" id="{35E9E7AD-6D49-4A53-A508-74C2246520DB}"/>
            </a:ext>
          </a:extLst>
        </xdr:cNvPr>
        <xdr:cNvSpPr txBox="1"/>
      </xdr:nvSpPr>
      <xdr:spPr>
        <a:xfrm>
          <a:off x="838197" y="743525"/>
          <a:ext cx="9567144" cy="1248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Our trained staff can help work out what's right for you. Whatever your query we're here to help. If we don't know or can't give you the answer, we'll point you in the right direction of someone who does, such as a family lawyer, mediator or financial adviser.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14515</xdr:colOff>
      <xdr:row>18</xdr:row>
      <xdr:rowOff>23586</xdr:rowOff>
    </xdr:from>
    <xdr:to>
      <xdr:col>2</xdr:col>
      <xdr:colOff>1004748</xdr:colOff>
      <xdr:row>21</xdr:row>
      <xdr:rowOff>110671</xdr:rowOff>
    </xdr:to>
    <xdr:pic>
      <xdr:nvPicPr>
        <xdr:cNvPr id="3" name="Picture 2" descr="Next">
          <a:hlinkClick xmlns:r="http://schemas.openxmlformats.org/officeDocument/2006/relationships" r:id="rId1" tooltip="Next tab"/>
          <a:extLst>
            <a:ext uri="{FF2B5EF4-FFF2-40B4-BE49-F238E27FC236}">
              <a16:creationId xmlns:a16="http://schemas.microsoft.com/office/drawing/2014/main" id="{86BCE28F-D4D9-3D4F-97B1-BDABFAF24D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5658" y="8732157"/>
          <a:ext cx="990233" cy="685800"/>
        </a:xfrm>
        <a:prstGeom prst="rect">
          <a:avLst/>
        </a:prstGeom>
      </xdr:spPr>
    </xdr:pic>
    <xdr:clientData/>
  </xdr:twoCellAnchor>
  <xdr:oneCellAnchor>
    <xdr:from>
      <xdr:col>1</xdr:col>
      <xdr:colOff>20536</xdr:colOff>
      <xdr:row>2</xdr:row>
      <xdr:rowOff>36286</xdr:rowOff>
    </xdr:from>
    <xdr:ext cx="9540750" cy="1995714"/>
    <xdr:sp macro="" textlink="">
      <xdr:nvSpPr>
        <xdr:cNvPr id="2" name="TextBox 1">
          <a:extLst>
            <a:ext uri="{FF2B5EF4-FFF2-40B4-BE49-F238E27FC236}">
              <a16:creationId xmlns:a16="http://schemas.microsoft.com/office/drawing/2014/main" id="{A6688E53-B134-4B00-A240-B970DFC4939B}"/>
            </a:ext>
          </a:extLst>
        </xdr:cNvPr>
        <xdr:cNvSpPr txBox="1"/>
      </xdr:nvSpPr>
      <xdr:spPr>
        <a:xfrm>
          <a:off x="691822" y="961572"/>
          <a:ext cx="9540750" cy="1995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b="1" i="0">
              <a:latin typeface="Calibri" panose="020F0502020204030204" pitchFamily="34" charset="0"/>
              <a:cs typeface="Calibri" panose="020F0502020204030204" pitchFamily="34" charset="0"/>
            </a:rPr>
            <a:t>When you decide to separate, despite the emotional turmoil, it's vital to get your finances under control as soon as possible.  </a:t>
          </a:r>
        </a:p>
        <a:p>
          <a:endParaRPr lang="en-GB" sz="2000" b="1" i="0">
            <a:latin typeface="Calibri" panose="020F0502020204030204" pitchFamily="34" charset="0"/>
            <a:cs typeface="Calibri" panose="020F0502020204030204" pitchFamily="34" charset="0"/>
          </a:endParaRPr>
        </a:p>
        <a:p>
          <a:r>
            <a:rPr lang="en-GB" sz="2000" b="1" i="0">
              <a:latin typeface="Calibri" panose="020F0502020204030204" pitchFamily="34" charset="0"/>
              <a:cs typeface="Calibri" panose="020F0502020204030204" pitchFamily="34" charset="0"/>
            </a:rPr>
            <a:t>It only takes 30 minutes to form an idea of where you both are financially. This is a helpful first step before deciding whether to pay for professional help and advice.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18143</xdr:colOff>
      <xdr:row>9</xdr:row>
      <xdr:rowOff>23583</xdr:rowOff>
    </xdr:from>
    <xdr:to>
      <xdr:col>2</xdr:col>
      <xdr:colOff>1065112</xdr:colOff>
      <xdr:row>12</xdr:row>
      <xdr:rowOff>157840</xdr:rowOff>
    </xdr:to>
    <xdr:pic>
      <xdr:nvPicPr>
        <xdr:cNvPr id="3" name="Picture 2" descr="Next">
          <a:hlinkClick xmlns:r="http://schemas.openxmlformats.org/officeDocument/2006/relationships" r:id="rId1" tooltip="Next tab"/>
          <a:extLst>
            <a:ext uri="{FF2B5EF4-FFF2-40B4-BE49-F238E27FC236}">
              <a16:creationId xmlns:a16="http://schemas.microsoft.com/office/drawing/2014/main" id="{F2C13A5B-86EC-BF44-87DC-81B81E914E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2286" y="5412012"/>
          <a:ext cx="1046969" cy="696685"/>
        </a:xfrm>
        <a:prstGeom prst="rect">
          <a:avLst/>
        </a:prstGeom>
      </xdr:spPr>
    </xdr:pic>
    <xdr:clientData/>
  </xdr:twoCellAnchor>
  <xdr:oneCellAnchor>
    <xdr:from>
      <xdr:col>1</xdr:col>
      <xdr:colOff>-1</xdr:colOff>
      <xdr:row>2</xdr:row>
      <xdr:rowOff>1</xdr:rowOff>
    </xdr:from>
    <xdr:ext cx="9561286" cy="1306284"/>
    <xdr:sp macro="" textlink="">
      <xdr:nvSpPr>
        <xdr:cNvPr id="2" name="TextBox 1">
          <a:extLst>
            <a:ext uri="{FF2B5EF4-FFF2-40B4-BE49-F238E27FC236}">
              <a16:creationId xmlns:a16="http://schemas.microsoft.com/office/drawing/2014/main" id="{CF8D3BEB-1A7A-4EBB-B003-3B6F41743549}"/>
            </a:ext>
          </a:extLst>
        </xdr:cNvPr>
        <xdr:cNvSpPr txBox="1"/>
      </xdr:nvSpPr>
      <xdr:spPr>
        <a:xfrm>
          <a:off x="671285" y="925287"/>
          <a:ext cx="9561286" cy="13062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b="1" i="0">
              <a:latin typeface="Calibri" panose="020F0502020204030204" pitchFamily="34" charset="0"/>
              <a:cs typeface="Calibri" panose="020F0502020204030204" pitchFamily="34" charset="0"/>
            </a:rPr>
            <a:t>When you separate, you are likely to face a new set of bills as one household income becomes two. Work out your new budget as soon as possible with our helpful tools and advice.</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7</xdr:row>
      <xdr:rowOff>34471</xdr:rowOff>
    </xdr:from>
    <xdr:to>
      <xdr:col>2</xdr:col>
      <xdr:colOff>707698</xdr:colOff>
      <xdr:row>10</xdr:row>
      <xdr:rowOff>132442</xdr:rowOff>
    </xdr:to>
    <xdr:pic>
      <xdr:nvPicPr>
        <xdr:cNvPr id="3" name="Picture 2" descr="Next">
          <a:hlinkClick xmlns:r="http://schemas.openxmlformats.org/officeDocument/2006/relationships" r:id="rId1" tooltip="Next tab"/>
          <a:extLst>
            <a:ext uri="{FF2B5EF4-FFF2-40B4-BE49-F238E27FC236}">
              <a16:creationId xmlns:a16="http://schemas.microsoft.com/office/drawing/2014/main" id="{E44EDD5D-3198-2249-B7F4-C0B674ECE8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3986" y="4969328"/>
          <a:ext cx="1057855" cy="696685"/>
        </a:xfrm>
        <a:prstGeom prst="rect">
          <a:avLst/>
        </a:prstGeom>
      </xdr:spPr>
    </xdr:pic>
    <xdr:clientData/>
  </xdr:twoCellAnchor>
  <xdr:oneCellAnchor>
    <xdr:from>
      <xdr:col>1</xdr:col>
      <xdr:colOff>36284</xdr:colOff>
      <xdr:row>2</xdr:row>
      <xdr:rowOff>18142</xdr:rowOff>
    </xdr:from>
    <xdr:ext cx="9525001" cy="1977572"/>
    <xdr:sp macro="" textlink="">
      <xdr:nvSpPr>
        <xdr:cNvPr id="2" name="TextBox 1">
          <a:extLst>
            <a:ext uri="{FF2B5EF4-FFF2-40B4-BE49-F238E27FC236}">
              <a16:creationId xmlns:a16="http://schemas.microsoft.com/office/drawing/2014/main" id="{6EED6849-271B-45A3-A456-B45CFD7F2759}"/>
            </a:ext>
          </a:extLst>
        </xdr:cNvPr>
        <xdr:cNvSpPr txBox="1"/>
      </xdr:nvSpPr>
      <xdr:spPr>
        <a:xfrm>
          <a:off x="707570" y="943428"/>
          <a:ext cx="9525001" cy="1977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b="1" i="0">
              <a:latin typeface="Calibri" panose="020F0502020204030204" pitchFamily="34" charset="0"/>
              <a:cs typeface="Calibri" panose="020F0502020204030204" pitchFamily="34" charset="0"/>
            </a:rPr>
            <a:t>Planning for the costs of divorce will take time and resilience.  From court costs &amp; legal fees and removal costs, to funding two separate households and additional childminding - it will all add up. With your new budget, make a plan to get you through the next few months and even longer.</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11</xdr:row>
      <xdr:rowOff>17317</xdr:rowOff>
    </xdr:from>
    <xdr:to>
      <xdr:col>2</xdr:col>
      <xdr:colOff>727296</xdr:colOff>
      <xdr:row>14</xdr:row>
      <xdr:rowOff>158831</xdr:rowOff>
    </xdr:to>
    <xdr:pic>
      <xdr:nvPicPr>
        <xdr:cNvPr id="4" name="Picture 3" descr="Next">
          <a:hlinkClick xmlns:r="http://schemas.openxmlformats.org/officeDocument/2006/relationships" r:id="rId1" tooltip="Next tab"/>
          <a:extLst>
            <a:ext uri="{FF2B5EF4-FFF2-40B4-BE49-F238E27FC236}">
              <a16:creationId xmlns:a16="http://schemas.microsoft.com/office/drawing/2014/main" id="{7FFEF473-ADFF-044F-85A6-D3A18CE4EA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638" y="7052714"/>
          <a:ext cx="1064753" cy="685800"/>
        </a:xfrm>
        <a:prstGeom prst="rect">
          <a:avLst/>
        </a:prstGeom>
      </xdr:spPr>
    </xdr:pic>
    <xdr:clientData/>
  </xdr:twoCellAnchor>
  <xdr:twoCellAnchor>
    <xdr:from>
      <xdr:col>1</xdr:col>
      <xdr:colOff>40318</xdr:colOff>
      <xdr:row>2</xdr:row>
      <xdr:rowOff>23090</xdr:rowOff>
    </xdr:from>
    <xdr:to>
      <xdr:col>2</xdr:col>
      <xdr:colOff>9192381</xdr:colOff>
      <xdr:row>2</xdr:row>
      <xdr:rowOff>1229684</xdr:rowOff>
    </xdr:to>
    <xdr:sp macro="" textlink="">
      <xdr:nvSpPr>
        <xdr:cNvPr id="2" name="TextBox 1">
          <a:extLst>
            <a:ext uri="{FF2B5EF4-FFF2-40B4-BE49-F238E27FC236}">
              <a16:creationId xmlns:a16="http://schemas.microsoft.com/office/drawing/2014/main" id="{91423D2B-2A1D-4F04-9959-B3C5D3E454A9}"/>
            </a:ext>
          </a:extLst>
        </xdr:cNvPr>
        <xdr:cNvSpPr txBox="1"/>
      </xdr:nvSpPr>
      <xdr:spPr>
        <a:xfrm>
          <a:off x="705556" y="1051185"/>
          <a:ext cx="9514920" cy="1206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Include the value of all properties owned. If you live in Scotland, only include the value of property acquired from the date you married up to the date you separated (unless the property was used as a family home before marriage).</a:t>
          </a:r>
        </a:p>
      </xdr:txBody>
    </xdr:sp>
    <xdr:clientData/>
  </xdr:twoCellAnchor>
  <xdr:twoCellAnchor>
    <xdr:from>
      <xdr:col>7</xdr:col>
      <xdr:colOff>69273</xdr:colOff>
      <xdr:row>8</xdr:row>
      <xdr:rowOff>0</xdr:rowOff>
    </xdr:from>
    <xdr:to>
      <xdr:col>13</xdr:col>
      <xdr:colOff>46182</xdr:colOff>
      <xdr:row>9</xdr:row>
      <xdr:rowOff>0</xdr:rowOff>
    </xdr:to>
    <xdr:sp macro="" textlink="">
      <xdr:nvSpPr>
        <xdr:cNvPr id="3" name="TextBox 2">
          <a:extLst>
            <a:ext uri="{FF2B5EF4-FFF2-40B4-BE49-F238E27FC236}">
              <a16:creationId xmlns:a16="http://schemas.microsoft.com/office/drawing/2014/main" id="{DEF9B33C-04B2-BA46-A9A0-455AB383C97E}"/>
            </a:ext>
          </a:extLst>
        </xdr:cNvPr>
        <xdr:cNvSpPr txBox="1"/>
      </xdr:nvSpPr>
      <xdr:spPr>
        <a:xfrm>
          <a:off x="17364364" y="5749636"/>
          <a:ext cx="3994727" cy="738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0" i="0">
              <a:solidFill>
                <a:schemeClr val="dk1"/>
              </a:solidFill>
              <a:effectLst/>
              <a:latin typeface="Calibri" panose="020F0502020204030204" pitchFamily="34" charset="0"/>
              <a:ea typeface="+mn-ea"/>
              <a:cs typeface="Calibri" panose="020F0502020204030204" pitchFamily="34" charset="0"/>
            </a:rPr>
            <a:t>Usually between 1 and 3% of the value of the property</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xdr:colOff>
      <xdr:row>21</xdr:row>
      <xdr:rowOff>21166</xdr:rowOff>
    </xdr:from>
    <xdr:to>
      <xdr:col>2</xdr:col>
      <xdr:colOff>726602</xdr:colOff>
      <xdr:row>24</xdr:row>
      <xdr:rowOff>135466</xdr:rowOff>
    </xdr:to>
    <xdr:pic>
      <xdr:nvPicPr>
        <xdr:cNvPr id="4" name="Picture 3" descr="Next">
          <a:hlinkClick xmlns:r="http://schemas.openxmlformats.org/officeDocument/2006/relationships" r:id="rId1" tooltip="Next tab"/>
          <a:extLst>
            <a:ext uri="{FF2B5EF4-FFF2-40B4-BE49-F238E27FC236}">
              <a16:creationId xmlns:a16="http://schemas.microsoft.com/office/drawing/2014/main" id="{0D7F72C0-3496-CC44-93BF-D6D5389807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033" y="13038666"/>
          <a:ext cx="1073736" cy="685800"/>
        </a:xfrm>
        <a:prstGeom prst="rect">
          <a:avLst/>
        </a:prstGeom>
      </xdr:spPr>
    </xdr:pic>
    <xdr:clientData/>
  </xdr:twoCellAnchor>
  <xdr:twoCellAnchor>
    <xdr:from>
      <xdr:col>1</xdr:col>
      <xdr:colOff>0</xdr:colOff>
      <xdr:row>2</xdr:row>
      <xdr:rowOff>42336</xdr:rowOff>
    </xdr:from>
    <xdr:to>
      <xdr:col>2</xdr:col>
      <xdr:colOff>9186333</xdr:colOff>
      <xdr:row>2</xdr:row>
      <xdr:rowOff>1989667</xdr:rowOff>
    </xdr:to>
    <xdr:sp macro="" textlink="">
      <xdr:nvSpPr>
        <xdr:cNvPr id="2" name="TextBox 1">
          <a:extLst>
            <a:ext uri="{FF2B5EF4-FFF2-40B4-BE49-F238E27FC236}">
              <a16:creationId xmlns:a16="http://schemas.microsoft.com/office/drawing/2014/main" id="{0FFCB3AF-B533-470B-A1C0-13841FFEF80C}"/>
            </a:ext>
          </a:extLst>
        </xdr:cNvPr>
        <xdr:cNvSpPr txBox="1"/>
      </xdr:nvSpPr>
      <xdr:spPr>
        <a:xfrm>
          <a:off x="677333" y="1058336"/>
          <a:ext cx="9546167" cy="19473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This can give you an idea of assets you might have to split when reaching a financial settlement. This list isn't exhaustive and it's important to think carefully about all assets that you or your partner have. If you live in Scotland, only include the value of assets acquired from the date you married up to the date you separated.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30162</xdr:rowOff>
    </xdr:from>
    <xdr:to>
      <xdr:col>2</xdr:col>
      <xdr:colOff>9198428</xdr:colOff>
      <xdr:row>2</xdr:row>
      <xdr:rowOff>1207633</xdr:rowOff>
    </xdr:to>
    <xdr:sp macro="" textlink="">
      <xdr:nvSpPr>
        <xdr:cNvPr id="4" name="TextBox 3">
          <a:extLst>
            <a:ext uri="{FF2B5EF4-FFF2-40B4-BE49-F238E27FC236}">
              <a16:creationId xmlns:a16="http://schemas.microsoft.com/office/drawing/2014/main" id="{F57FB766-4D7D-445A-844E-41B58A3F6C8B}"/>
            </a:ext>
          </a:extLst>
        </xdr:cNvPr>
        <xdr:cNvSpPr txBox="1"/>
      </xdr:nvSpPr>
      <xdr:spPr>
        <a:xfrm>
          <a:off x="671286" y="1064305"/>
          <a:ext cx="9561285" cy="1177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When you separate, it's important to know what your debts are, especially joint debts. Contact your creditors immediately if you think you will have difficulty paying. You can also contact a debt advice agency.</a:t>
          </a:r>
        </a:p>
      </xdr:txBody>
    </xdr:sp>
    <xdr:clientData/>
  </xdr:twoCellAnchor>
  <xdr:twoCellAnchor editAs="oneCell">
    <xdr:from>
      <xdr:col>1</xdr:col>
      <xdr:colOff>0</xdr:colOff>
      <xdr:row>15</xdr:row>
      <xdr:rowOff>0</xdr:rowOff>
    </xdr:from>
    <xdr:to>
      <xdr:col>2</xdr:col>
      <xdr:colOff>713364</xdr:colOff>
      <xdr:row>18</xdr:row>
      <xdr:rowOff>87086</xdr:rowOff>
    </xdr:to>
    <xdr:pic>
      <xdr:nvPicPr>
        <xdr:cNvPr id="6" name="Picture 5" descr="Next">
          <a:hlinkClick xmlns:r="http://schemas.openxmlformats.org/officeDocument/2006/relationships" r:id="rId1" tooltip="Next tab"/>
          <a:extLst>
            <a:ext uri="{FF2B5EF4-FFF2-40B4-BE49-F238E27FC236}">
              <a16:creationId xmlns:a16="http://schemas.microsoft.com/office/drawing/2014/main" id="{A7725557-F218-CE48-8D48-061300C926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286" y="9398000"/>
          <a:ext cx="1076221"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14513</xdr:colOff>
      <xdr:row>10</xdr:row>
      <xdr:rowOff>14511</xdr:rowOff>
    </xdr:from>
    <xdr:to>
      <xdr:col>2</xdr:col>
      <xdr:colOff>740668</xdr:colOff>
      <xdr:row>13</xdr:row>
      <xdr:rowOff>101597</xdr:rowOff>
    </xdr:to>
    <xdr:pic>
      <xdr:nvPicPr>
        <xdr:cNvPr id="3" name="Picture 2" descr="Next">
          <a:hlinkClick xmlns:r="http://schemas.openxmlformats.org/officeDocument/2006/relationships" r:id="rId1" tooltip="Next tab"/>
          <a:extLst>
            <a:ext uri="{FF2B5EF4-FFF2-40B4-BE49-F238E27FC236}">
              <a16:creationId xmlns:a16="http://schemas.microsoft.com/office/drawing/2014/main" id="{1EE35516-065D-2944-ADDB-05A06CCA8D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799" y="6110511"/>
          <a:ext cx="1089012" cy="685800"/>
        </a:xfrm>
        <a:prstGeom prst="rect">
          <a:avLst/>
        </a:prstGeom>
      </xdr:spPr>
    </xdr:pic>
    <xdr:clientData/>
  </xdr:twoCellAnchor>
  <xdr:twoCellAnchor>
    <xdr:from>
      <xdr:col>1</xdr:col>
      <xdr:colOff>47624</xdr:colOff>
      <xdr:row>2</xdr:row>
      <xdr:rowOff>29256</xdr:rowOff>
    </xdr:from>
    <xdr:to>
      <xdr:col>2</xdr:col>
      <xdr:colOff>9175750</xdr:colOff>
      <xdr:row>3</xdr:row>
      <xdr:rowOff>0</xdr:rowOff>
    </xdr:to>
    <xdr:sp macro="" textlink="">
      <xdr:nvSpPr>
        <xdr:cNvPr id="2" name="TextBox 1">
          <a:extLst>
            <a:ext uri="{FF2B5EF4-FFF2-40B4-BE49-F238E27FC236}">
              <a16:creationId xmlns:a16="http://schemas.microsoft.com/office/drawing/2014/main" id="{B662475B-CE46-4464-A323-BA9842EB76DE}"/>
            </a:ext>
          </a:extLst>
        </xdr:cNvPr>
        <xdr:cNvSpPr txBox="1"/>
      </xdr:nvSpPr>
      <xdr:spPr>
        <a:xfrm>
          <a:off x="714374" y="950006"/>
          <a:ext cx="9493251" cy="12407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You can share this document with your case worker if you like, so that they can advise you on 'splitting scenarios' - where you divide up the money, property and debts between you.</a:t>
          </a:r>
        </a:p>
      </xdr:txBody>
    </xdr:sp>
    <xdr:clientData/>
  </xdr:twoCellAnchor>
  <xdr:twoCellAnchor>
    <xdr:from>
      <xdr:col>1</xdr:col>
      <xdr:colOff>0</xdr:colOff>
      <xdr:row>14</xdr:row>
      <xdr:rowOff>9339</xdr:rowOff>
    </xdr:from>
    <xdr:to>
      <xdr:col>2</xdr:col>
      <xdr:colOff>6919632</xdr:colOff>
      <xdr:row>15</xdr:row>
      <xdr:rowOff>9339</xdr:rowOff>
    </xdr:to>
    <xdr:sp macro="" textlink="">
      <xdr:nvSpPr>
        <xdr:cNvPr id="4" name="TextBox 3">
          <a:hlinkClick xmlns:r="http://schemas.openxmlformats.org/officeDocument/2006/relationships" r:id="rId3"/>
          <a:extLst>
            <a:ext uri="{FF2B5EF4-FFF2-40B4-BE49-F238E27FC236}">
              <a16:creationId xmlns:a16="http://schemas.microsoft.com/office/drawing/2014/main" id="{4EFB8D3B-2984-6E47-AD32-3CE2C1CBC869}"/>
            </a:ext>
          </a:extLst>
        </xdr:cNvPr>
        <xdr:cNvSpPr txBox="1"/>
      </xdr:nvSpPr>
      <xdr:spPr>
        <a:xfrm>
          <a:off x="672353" y="6900957"/>
          <a:ext cx="7283823" cy="569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1600" b="0" i="0" u="sng">
              <a:latin typeface="Calibri" panose="020F0502020204030204" pitchFamily="34" charset="0"/>
              <a:cs typeface="Calibri" panose="020F0502020204030204" pitchFamily="34" charset="0"/>
            </a:rPr>
            <a:t>Find out about the costs of divorce or dissolution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19626</xdr:colOff>
      <xdr:row>13</xdr:row>
      <xdr:rowOff>16452</xdr:rowOff>
    </xdr:from>
    <xdr:to>
      <xdr:col>2</xdr:col>
      <xdr:colOff>1868457</xdr:colOff>
      <xdr:row>16</xdr:row>
      <xdr:rowOff>95474</xdr:rowOff>
    </xdr:to>
    <xdr:pic>
      <xdr:nvPicPr>
        <xdr:cNvPr id="3" name="Picture 2">
          <a:hlinkClick xmlns:r="http://schemas.openxmlformats.org/officeDocument/2006/relationships" r:id="rId1" tooltip="Go to last tab"/>
          <a:extLst>
            <a:ext uri="{FF2B5EF4-FFF2-40B4-BE49-F238E27FC236}">
              <a16:creationId xmlns:a16="http://schemas.microsoft.com/office/drawing/2014/main" id="{D38D5C70-3EBF-9641-917C-266BC7C96C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6376" y="8493702"/>
          <a:ext cx="2213956" cy="682272"/>
        </a:xfrm>
        <a:prstGeom prst="rect">
          <a:avLst/>
        </a:prstGeom>
      </xdr:spPr>
    </xdr:pic>
    <xdr:clientData/>
  </xdr:twoCellAnchor>
  <xdr:twoCellAnchor>
    <xdr:from>
      <xdr:col>1</xdr:col>
      <xdr:colOff>4763</xdr:colOff>
      <xdr:row>2</xdr:row>
      <xdr:rowOff>25400</xdr:rowOff>
    </xdr:from>
    <xdr:to>
      <xdr:col>3</xdr:col>
      <xdr:colOff>0</xdr:colOff>
      <xdr:row>2</xdr:row>
      <xdr:rowOff>2016125</xdr:rowOff>
    </xdr:to>
    <xdr:sp macro="" textlink="">
      <xdr:nvSpPr>
        <xdr:cNvPr id="2" name="TextBox 1">
          <a:extLst>
            <a:ext uri="{FF2B5EF4-FFF2-40B4-BE49-F238E27FC236}">
              <a16:creationId xmlns:a16="http://schemas.microsoft.com/office/drawing/2014/main" id="{5C4CAE25-21C4-4DF4-B8D7-1701FF5FC414}"/>
            </a:ext>
          </a:extLst>
        </xdr:cNvPr>
        <xdr:cNvSpPr txBox="1"/>
      </xdr:nvSpPr>
      <xdr:spPr>
        <a:xfrm>
          <a:off x="671513" y="946150"/>
          <a:ext cx="9567862" cy="1990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As well as dealing with day-to-day money issues when you separate, you might also have to go through processes to divide the financial life you shared with your ex-partner. For some of these, you might have to find and pay for professional advice. </a:t>
          </a:r>
        </a:p>
      </xdr:txBody>
    </xdr:sp>
    <xdr:clientData/>
  </xdr:twoCellAnchor>
  <xdr:twoCellAnchor>
    <xdr:from>
      <xdr:col>1</xdr:col>
      <xdr:colOff>0</xdr:colOff>
      <xdr:row>17</xdr:row>
      <xdr:rowOff>25214</xdr:rowOff>
    </xdr:from>
    <xdr:to>
      <xdr:col>2</xdr:col>
      <xdr:colOff>6919632</xdr:colOff>
      <xdr:row>18</xdr:row>
      <xdr:rowOff>15875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F8AA2E2A-B3EC-024D-860D-6302AF85D161}"/>
            </a:ext>
          </a:extLst>
        </xdr:cNvPr>
        <xdr:cNvSpPr txBox="1"/>
      </xdr:nvSpPr>
      <xdr:spPr>
        <a:xfrm>
          <a:off x="666750" y="9327964"/>
          <a:ext cx="7284757" cy="562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1600" b="0" i="0" u="sng">
              <a:latin typeface="Calibri" panose="020F0502020204030204" pitchFamily="34" charset="0"/>
              <a:cs typeface="Calibri" panose="020F0502020204030204" pitchFamily="34" charset="0"/>
            </a:rPr>
            <a:t>Find out about the costs of divorce or dissolution</a:t>
          </a:r>
        </a:p>
      </xdr:txBody>
    </xdr:sp>
    <xdr:clientData/>
  </xdr:twoCellAnchor>
  <xdr:twoCellAnchor>
    <xdr:from>
      <xdr:col>1</xdr:col>
      <xdr:colOff>15875</xdr:colOff>
      <xdr:row>5</xdr:row>
      <xdr:rowOff>381000</xdr:rowOff>
    </xdr:from>
    <xdr:to>
      <xdr:col>2</xdr:col>
      <xdr:colOff>15875</xdr:colOff>
      <xdr:row>6</xdr:row>
      <xdr:rowOff>63500</xdr:rowOff>
    </xdr:to>
    <xdr:sp macro="" textlink="">
      <xdr:nvSpPr>
        <xdr:cNvPr id="7" name="TextBox 6">
          <a:extLst>
            <a:ext uri="{FF2B5EF4-FFF2-40B4-BE49-F238E27FC236}">
              <a16:creationId xmlns:a16="http://schemas.microsoft.com/office/drawing/2014/main" id="{7D4271E8-0F73-CC43-9229-18FBA4CD1D0F}"/>
            </a:ext>
          </a:extLst>
        </xdr:cNvPr>
        <xdr:cNvSpPr txBox="1"/>
      </xdr:nvSpPr>
      <xdr:spPr>
        <a:xfrm>
          <a:off x="682625" y="4095750"/>
          <a:ext cx="365125" cy="41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GB" sz="4000" b="0" i="0">
              <a:latin typeface="Calibri" panose="020F0502020204030204" pitchFamily="34" charset="0"/>
              <a:cs typeface="Calibri" panose="020F0502020204030204" pitchFamily="34"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moneyhelper.org.uk/en/about-us/privacy-and-legal/terms-and-conditions" TargetMode="External"/><Relationship Id="rId1" Type="http://schemas.openxmlformats.org/officeDocument/2006/relationships/hyperlink" Target="https://www.moneyadviceservice.org.uk/en/corporate/terms-and-condition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ebchat.moneyhelper.org.uk/newchat/chat.aspx?domain=www.moneyhelper.org.uk" TargetMode="External"/><Relationship Id="rId3" Type="http://schemas.openxmlformats.org/officeDocument/2006/relationships/hyperlink" Target="https://www.moneyadviceservice.org.uk/en/articles/your-options-for-legal-or-financial-advice-on-divorce-or-dissolution" TargetMode="External"/><Relationship Id="rId7" Type="http://schemas.openxmlformats.org/officeDocument/2006/relationships/hyperlink" Target="https://www.moneyhelper.org.uk/en/getting-help-and-advice/advice/divorce-and-separation-advice/your-options-for-legal-or-financial-advice-on-divorce-or-dissolution" TargetMode="External"/><Relationship Id="rId2" Type="http://schemas.openxmlformats.org/officeDocument/2006/relationships/hyperlink" Target="https://www.moneyhelper.org.uk/en/getting-help-and-advice/advice/divorce-and-separation-advice/your-options-for-legal-or-financial-advice-on-divorce-or-dissolution" TargetMode="External"/><Relationship Id="rId1" Type="http://schemas.openxmlformats.org/officeDocument/2006/relationships/hyperlink" Target="https://webchat.moneyhelper.org.uk/newchat/chat.aspx?domain=www.moneyhelper.org.uk" TargetMode="External"/><Relationship Id="rId6" Type="http://schemas.openxmlformats.org/officeDocument/2006/relationships/hyperlink" Target="https://www.moneyhelper.org.uk/en/getting-help-and-advice/advice/divorce-and-separation-advice/how-much-does-divorce-or-dissolution-cost" TargetMode="External"/><Relationship Id="rId11" Type="http://schemas.openxmlformats.org/officeDocument/2006/relationships/drawing" Target="../drawings/drawing10.xml"/><Relationship Id="rId5" Type="http://schemas.openxmlformats.org/officeDocument/2006/relationships/hyperlink" Target="https://www.moneyhelper.org.uk/en/money-troubles/dealing-with-debt/debt-advice-locator" TargetMode="External"/><Relationship Id="rId10" Type="http://schemas.openxmlformats.org/officeDocument/2006/relationships/hyperlink" Target="https://www.moneyhelper.org.uk/en/getting-help-and-advice/advice/divorce-and-separation-advice/how-much-does-divorce-or-dissolution-cost" TargetMode="External"/><Relationship Id="rId4" Type="http://schemas.openxmlformats.org/officeDocument/2006/relationships/hyperlink" Target="https://www.moneyadviceservice.org.uk/en/articles/your-options-for-legal-or-financial-advice-on-divorce-or-dissolution" TargetMode="External"/><Relationship Id="rId9" Type="http://schemas.openxmlformats.org/officeDocument/2006/relationships/hyperlink" Target="https://www.money-helper/en/family-and-care/divorce-and-separation/breaking-up-sorting-out-money-and-assets/protecting-against-financial-abuse"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moneyadviceservice.org.uk/en/articles/should-you-pay-off-your-mortgage-early" TargetMode="External"/><Relationship Id="rId1" Type="http://schemas.openxmlformats.org/officeDocument/2006/relationships/hyperlink" Target="https://www.moneyadviceservice.org.uk/en/articles/should-i-save-or-pay-off-deb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moneyadviceservice.org.uk/en/articles/how-to-stick-to-a-budget-and-save-money" TargetMode="External"/><Relationship Id="rId13" Type="http://schemas.openxmlformats.org/officeDocument/2006/relationships/hyperlink" Target="http://www.cmoptions.org/en/calculator/" TargetMode="External"/><Relationship Id="rId3" Type="http://schemas.openxmlformats.org/officeDocument/2006/relationships/hyperlink" Target="https://www.moneyadviceservice.org.uk/en/tools/budget-planner/start" TargetMode="External"/><Relationship Id="rId7" Type="http://schemas.openxmlformats.org/officeDocument/2006/relationships/hyperlink" Target="https://www.moneyadviceservice.org.uk/en/articles/how-to-stick-to-a-budget-and-save-money" TargetMode="External"/><Relationship Id="rId12" Type="http://schemas.openxmlformats.org/officeDocument/2006/relationships/hyperlink" Target="https://www.gov.uk/calculate-child-maintenance" TargetMode="External"/><Relationship Id="rId2" Type="http://schemas.openxmlformats.org/officeDocument/2006/relationships/hyperlink" Target="https://www.moneyadviceservice.org.uk/en/tools/budget-planner/start" TargetMode="External"/><Relationship Id="rId16" Type="http://schemas.openxmlformats.org/officeDocument/2006/relationships/drawing" Target="../drawings/drawing3.xml"/><Relationship Id="rId1" Type="http://schemas.openxmlformats.org/officeDocument/2006/relationships/hyperlink" Target="https://www.moneyadviceservice.org.uk/en/tools/budget-planner/start" TargetMode="External"/><Relationship Id="rId6" Type="http://schemas.openxmlformats.org/officeDocument/2006/relationships/hyperlink" Target="https://www.moneyadviceservice.org.uk/en/articles/how-to-stick-to-a-budget-and-save-money" TargetMode="External"/><Relationship Id="rId11" Type="http://schemas.openxmlformats.org/officeDocument/2006/relationships/hyperlink" Target="http://www.cmoptions.org/en/calculator/" TargetMode="External"/><Relationship Id="rId5" Type="http://schemas.openxmlformats.org/officeDocument/2006/relationships/hyperlink" Target="https://www.moneyadviceservice.org.uk/en/articles/how-to-stick-to-a-budget-and-save-money" TargetMode="External"/><Relationship Id="rId15" Type="http://schemas.openxmlformats.org/officeDocument/2006/relationships/printerSettings" Target="../printerSettings/printerSettings1.bin"/><Relationship Id="rId10" Type="http://schemas.openxmlformats.org/officeDocument/2006/relationships/hyperlink" Target="https://www.moneyhelper.org.uk/en/everyday-money/budgeting/managing-money-well/beginners-guide-to-managing-your-money" TargetMode="External"/><Relationship Id="rId4" Type="http://schemas.openxmlformats.org/officeDocument/2006/relationships/hyperlink" Target="https://www.moneyadviceservice.org.uk/en/tools/budget-planner/start" TargetMode="External"/><Relationship Id="rId9" Type="http://schemas.openxmlformats.org/officeDocument/2006/relationships/hyperlink" Target="https://www.moneyhelper.org.uk/en/everyday-money/budgeting/budget-planner" TargetMode="External"/><Relationship Id="rId14" Type="http://schemas.openxmlformats.org/officeDocument/2006/relationships/hyperlink" Target="https://www.money-helper/en/family-and-care/divorce-and-separation/breaking-up-sorting-out-money-and-assets/protecting-against-financial-abu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moneyadviceservice.org.uk/en/articles/how-much-does-divorce-or-dissolution-cost" TargetMode="External"/><Relationship Id="rId3" Type="http://schemas.openxmlformats.org/officeDocument/2006/relationships/hyperlink" Target="https://www.moneyadviceservice.org.uk/en/tools/savings-calculator/how_long" TargetMode="External"/><Relationship Id="rId7" Type="http://schemas.openxmlformats.org/officeDocument/2006/relationships/hyperlink" Target="https://www.moneyadviceservice.org.uk/en/articles/how-much-does-divorce-or-dissolution-cost" TargetMode="External"/><Relationship Id="rId2" Type="http://schemas.openxmlformats.org/officeDocument/2006/relationships/hyperlink" Target="https://www.moneyadviceservice.org.uk/en/tools/savings-calculator/how_long" TargetMode="External"/><Relationship Id="rId1" Type="http://schemas.openxmlformats.org/officeDocument/2006/relationships/hyperlink" Target="https://www.moneyadviceservice.org.uk/en/tools/savings-calculator/how_long" TargetMode="External"/><Relationship Id="rId6" Type="http://schemas.openxmlformats.org/officeDocument/2006/relationships/hyperlink" Target="https://www.moneyadviceservice.org.uk/en/articles/how-much-does-divorce-or-dissolution-cost" TargetMode="External"/><Relationship Id="rId11" Type="http://schemas.openxmlformats.org/officeDocument/2006/relationships/drawing" Target="../drawings/drawing4.xml"/><Relationship Id="rId5" Type="http://schemas.openxmlformats.org/officeDocument/2006/relationships/hyperlink" Target="https://www.moneyadviceservice.org.uk/en/articles/how-much-does-divorce-or-dissolution-cost" TargetMode="External"/><Relationship Id="rId10" Type="http://schemas.openxmlformats.org/officeDocument/2006/relationships/hyperlink" Target="https://www.moneyhelper.org.uk/en/savings/how-to-save/savings-calculator.html" TargetMode="External"/><Relationship Id="rId4" Type="http://schemas.openxmlformats.org/officeDocument/2006/relationships/hyperlink" Target="https://www.moneyadviceservice.org.uk/en/tools/savings-calculator/how_long" TargetMode="External"/><Relationship Id="rId9" Type="http://schemas.openxmlformats.org/officeDocument/2006/relationships/hyperlink" Target="https://www.moneyhelper.org.uk/en/family-and-care/divorce-and-separation/breaking-up-sorting-out-money-and-assets/how-to-sort-out-your-finances-on-divorce-or-dissolutio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moneyhelper.org.uk/en/getting-help-and-advice/advice/divorce-and-separation-advice/how-much-does-divorce-or-dissolution-cos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moneyadviceservice.org.uk/en/articles/dividing-business-interests-on-divorce-or-dissolution" TargetMode="External"/><Relationship Id="rId3" Type="http://schemas.openxmlformats.org/officeDocument/2006/relationships/hyperlink" Target="https://www.moneyhelper.org.uk/en/family-and-care/divorce-and-separation/sorting-out-the-family-home/dividing-the-family-home-and-mortgage-during-divorce-or-dissolution" TargetMode="External"/><Relationship Id="rId7" Type="http://schemas.openxmlformats.org/officeDocument/2006/relationships/hyperlink" Target="https://www.moneyadviceservice.org.uk/en/articles/dividing-investments-and-savings-during-divorce-or-dissolution" TargetMode="External"/><Relationship Id="rId2" Type="http://schemas.openxmlformats.org/officeDocument/2006/relationships/hyperlink" Target="https://www.moneyadviceservice.org.uk/en/articles/how-to-sort-out-your-finances-on-divorce-or-dissolution" TargetMode="External"/><Relationship Id="rId1" Type="http://schemas.openxmlformats.org/officeDocument/2006/relationships/hyperlink" Target="https://www.moneyadviceservice.org.uk/en/tools/budget-planner/budget" TargetMode="External"/><Relationship Id="rId6" Type="http://schemas.openxmlformats.org/officeDocument/2006/relationships/hyperlink" Target="https://www.moneyadviceservice.org.uk/en/articles/how-to-divide-your-possessions-on-separation" TargetMode="External"/><Relationship Id="rId5" Type="http://schemas.openxmlformats.org/officeDocument/2006/relationships/hyperlink" Target="https://www.moneyadviceservice.org.uk/en/articles/dividing-pensions-on-divorce-or-dissolution" TargetMode="External"/><Relationship Id="rId4" Type="http://schemas.openxmlformats.org/officeDocument/2006/relationships/hyperlink" Target="https://www.moneyhelper.org.uk/en/family-and-care/divorce-and-separation/sorting-out-the-family-home/dividing-the-family-home-on-divorce-or-dissolution-if-youre-renting"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F19A0"/>
  </sheetPr>
  <dimension ref="A1:Q20"/>
  <sheetViews>
    <sheetView showGridLines="0" showRowColHeaders="0" tabSelected="1" zoomScale="70" zoomScaleNormal="70" workbookViewId="0">
      <selection activeCell="A91" sqref="A91"/>
    </sheetView>
  </sheetViews>
  <sheetFormatPr baseColWidth="10" defaultColWidth="8.83203125" defaultRowHeight="15" x14ac:dyDescent="0.2"/>
  <cols>
    <col min="1" max="1" width="8.83203125" style="1"/>
    <col min="2" max="2" width="120.83203125" style="1" customWidth="1"/>
    <col min="3" max="4" width="8.83203125" style="1"/>
    <col min="5" max="5" width="22.83203125" style="1" customWidth="1"/>
    <col min="6" max="7" width="8.83203125" style="1"/>
    <col min="8" max="8" width="38.83203125" style="1" customWidth="1"/>
    <col min="9" max="16384" width="8.83203125" style="1"/>
  </cols>
  <sheetData>
    <row r="1" spans="1:17" ht="15" customHeight="1" x14ac:dyDescent="0.2"/>
    <row r="2" spans="1:17" customFormat="1" ht="69" customHeight="1" x14ac:dyDescent="0.55000000000000004">
      <c r="A2" s="1"/>
      <c r="B2" s="2"/>
      <c r="C2" s="2"/>
      <c r="D2" s="2"/>
      <c r="E2" s="2"/>
      <c r="M2" s="15"/>
    </row>
    <row r="3" spans="1:17" customFormat="1" ht="80" customHeight="1" x14ac:dyDescent="0.55000000000000004">
      <c r="A3" s="1"/>
      <c r="B3" s="124" t="s">
        <v>0</v>
      </c>
      <c r="C3" s="124"/>
      <c r="D3" s="124"/>
      <c r="E3" s="124"/>
      <c r="F3" s="124"/>
      <c r="G3" s="124"/>
      <c r="H3" s="124"/>
    </row>
    <row r="4" spans="1:17" customFormat="1" ht="80" customHeight="1" x14ac:dyDescent="0.2">
      <c r="A4" s="1"/>
      <c r="B4" s="122" t="s">
        <v>154</v>
      </c>
      <c r="C4" s="122"/>
      <c r="D4" s="122"/>
      <c r="E4" s="122"/>
      <c r="F4" s="122"/>
      <c r="G4" s="122"/>
      <c r="H4" s="122"/>
    </row>
    <row r="6" spans="1:17" ht="51" customHeight="1" x14ac:dyDescent="0.3">
      <c r="A6" s="3"/>
      <c r="B6" s="126" t="s">
        <v>153</v>
      </c>
      <c r="C6" s="126"/>
      <c r="D6" s="126"/>
      <c r="E6" s="126"/>
      <c r="F6" s="126"/>
      <c r="G6" s="126"/>
      <c r="H6" s="126"/>
    </row>
    <row r="7" spans="1:17" ht="15" customHeight="1" x14ac:dyDescent="0.3">
      <c r="A7" s="3"/>
      <c r="B7" s="126"/>
      <c r="C7" s="99"/>
      <c r="D7" s="99"/>
      <c r="E7" s="99"/>
      <c r="F7" s="99"/>
      <c r="G7" s="99"/>
      <c r="H7" s="99"/>
    </row>
    <row r="8" spans="1:17" ht="24" customHeight="1" x14ac:dyDescent="0.3">
      <c r="A8" s="3"/>
      <c r="B8" s="125" t="s">
        <v>1</v>
      </c>
      <c r="C8" s="125"/>
      <c r="D8" s="125"/>
      <c r="E8" s="125"/>
      <c r="F8" s="3"/>
      <c r="G8" s="3"/>
      <c r="H8" s="3"/>
    </row>
    <row r="9" spans="1:17" customFormat="1" ht="15" customHeight="1" x14ac:dyDescent="0.3">
      <c r="A9" s="1"/>
      <c r="B9" s="1"/>
      <c r="C9" s="1"/>
      <c r="D9" s="1"/>
      <c r="E9" s="1"/>
      <c r="F9" s="1"/>
      <c r="G9" s="1"/>
      <c r="H9" s="1"/>
      <c r="I9" s="1"/>
      <c r="J9" s="1"/>
      <c r="K9" s="1"/>
      <c r="L9" s="1"/>
      <c r="M9" s="1"/>
      <c r="N9" s="1"/>
      <c r="O9" s="1"/>
      <c r="P9" s="1"/>
      <c r="Q9" s="3"/>
    </row>
    <row r="10" spans="1:17" x14ac:dyDescent="0.2">
      <c r="E10" s="1" t="s">
        <v>2</v>
      </c>
    </row>
    <row r="11" spans="1:17" customFormat="1" ht="15" hidden="1" customHeight="1" x14ac:dyDescent="0.2">
      <c r="A11" s="4" t="s">
        <v>3</v>
      </c>
      <c r="B11" s="4" t="s">
        <v>4</v>
      </c>
      <c r="C11" s="4">
        <f>C17/2</f>
        <v>2.1726190476190479</v>
      </c>
    </row>
    <row r="12" spans="1:17" customFormat="1" ht="15" hidden="1" customHeight="1" x14ac:dyDescent="0.2">
      <c r="A12" s="4" t="s">
        <v>5</v>
      </c>
      <c r="B12" s="4" t="s">
        <v>6</v>
      </c>
      <c r="C12" s="4">
        <f>C17/4</f>
        <v>1.0863095238095239</v>
      </c>
    </row>
    <row r="13" spans="1:17" customFormat="1" ht="15" hidden="1" customHeight="1" x14ac:dyDescent="0.2">
      <c r="A13" s="4" t="s">
        <v>4</v>
      </c>
      <c r="B13" s="4" t="s">
        <v>7</v>
      </c>
      <c r="C13" s="4">
        <f>C15/6</f>
        <v>0.16666666666666666</v>
      </c>
    </row>
    <row r="14" spans="1:17" customFormat="1" ht="15" hidden="1" customHeight="1" x14ac:dyDescent="0.2">
      <c r="A14" s="4" t="s">
        <v>8</v>
      </c>
      <c r="B14" s="4" t="s">
        <v>3</v>
      </c>
      <c r="C14" s="4">
        <f>365/12</f>
        <v>30.416666666666668</v>
      </c>
    </row>
    <row r="15" spans="1:17" customFormat="1" ht="15" hidden="1" customHeight="1" x14ac:dyDescent="0.2">
      <c r="A15" s="4" t="s">
        <v>9</v>
      </c>
      <c r="B15" s="4" t="s">
        <v>9</v>
      </c>
      <c r="C15" s="4">
        <v>1</v>
      </c>
    </row>
    <row r="16" spans="1:17" customFormat="1" ht="15" hidden="1" customHeight="1" x14ac:dyDescent="0.2">
      <c r="A16" s="4" t="s">
        <v>10</v>
      </c>
      <c r="B16" s="4" t="s">
        <v>10</v>
      </c>
      <c r="C16" s="4">
        <f>C15/3</f>
        <v>0.33333333333333331</v>
      </c>
    </row>
    <row r="17" spans="1:4" customFormat="1" ht="15" hidden="1" customHeight="1" x14ac:dyDescent="0.2">
      <c r="A17" s="4" t="s">
        <v>7</v>
      </c>
      <c r="B17" s="4" t="s">
        <v>5</v>
      </c>
      <c r="C17" s="1">
        <f>C14/7</f>
        <v>4.3452380952380958</v>
      </c>
    </row>
    <row r="18" spans="1:4" customFormat="1" ht="15" hidden="1" customHeight="1" x14ac:dyDescent="0.2">
      <c r="A18" s="4" t="s">
        <v>11</v>
      </c>
      <c r="B18" s="4" t="s">
        <v>11</v>
      </c>
      <c r="C18" s="4">
        <f>C15/12</f>
        <v>8.3333333333333329E-2</v>
      </c>
      <c r="D18" s="5"/>
    </row>
    <row r="19" spans="1:4" ht="15" customHeight="1" x14ac:dyDescent="0.2"/>
    <row r="20" spans="1:4" ht="15" customHeight="1" x14ac:dyDescent="0.2"/>
  </sheetData>
  <sheetProtection selectLockedCells="1" selectUnlockedCells="1"/>
  <phoneticPr fontId="22" type="noConversion"/>
  <hyperlinks>
    <hyperlink ref="B8" r:id="rId1" display="Read them if you like" xr:uid="{00000000-0004-0000-0000-000000000000}"/>
    <hyperlink ref="B8:E8" r:id="rId2" display="Terms and conditions" xr:uid="{00000000-0004-0000-0000-000001000000}"/>
  </hyperlinks>
  <pageMargins left="0.70000000000000007" right="0.70000000000000007" top="0.75000000000000011" bottom="0.75000000000000011" header="0.51" footer="0.51"/>
  <pageSetup paperSize="8" firstPageNumber="0" orientation="landscape" horizontalDpi="300" verticalDpi="300"/>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DD8D7"/>
  </sheetPr>
  <dimension ref="B1:O21"/>
  <sheetViews>
    <sheetView showGridLines="0" showRowColHeaders="0" zoomScale="88" zoomScaleNormal="88" workbookViewId="0">
      <selection activeCell="A25" sqref="A25"/>
    </sheetView>
  </sheetViews>
  <sheetFormatPr baseColWidth="10" defaultColWidth="10.83203125" defaultRowHeight="15" x14ac:dyDescent="0.2"/>
  <cols>
    <col min="1" max="1" width="10.83203125" style="16"/>
    <col min="2" max="2" width="4.83203125" style="16" customWidth="1"/>
    <col min="3" max="3" width="50.83203125" style="16" customWidth="1"/>
    <col min="4" max="5" width="4.83203125" style="16" customWidth="1"/>
    <col min="6" max="6" width="53.1640625" style="16" customWidth="1"/>
    <col min="7" max="8" width="4.83203125" style="16" customWidth="1"/>
    <col min="9" max="9" width="50.33203125" style="16" customWidth="1"/>
    <col min="10" max="255" width="8.83203125" style="16" customWidth="1"/>
    <col min="256" max="16384" width="10.83203125" style="16"/>
  </cols>
  <sheetData>
    <row r="1" spans="2:15" ht="57" customHeight="1" x14ac:dyDescent="0.55000000000000004">
      <c r="B1" s="100" t="s">
        <v>76</v>
      </c>
      <c r="D1" s="6"/>
      <c r="E1" s="6"/>
      <c r="F1" s="6"/>
      <c r="G1" s="6"/>
      <c r="H1" s="6"/>
      <c r="M1" s="45"/>
    </row>
    <row r="2" spans="2:15" ht="100" customHeight="1" x14ac:dyDescent="0.2">
      <c r="B2" s="67"/>
      <c r="C2" s="92"/>
      <c r="D2" s="92"/>
      <c r="E2" s="92"/>
      <c r="F2" s="88"/>
      <c r="G2" s="88"/>
      <c r="H2" s="92"/>
      <c r="I2" s="88"/>
      <c r="J2" s="92"/>
      <c r="K2" s="92"/>
      <c r="L2" s="92"/>
      <c r="M2" s="92"/>
    </row>
    <row r="3" spans="2:15" ht="15" customHeight="1" x14ac:dyDescent="0.2">
      <c r="B3" s="67"/>
      <c r="C3" s="92"/>
      <c r="D3" s="92"/>
      <c r="E3" s="92"/>
      <c r="F3" s="92"/>
      <c r="G3" s="92"/>
      <c r="H3" s="92"/>
      <c r="I3" s="92"/>
      <c r="J3" s="92"/>
      <c r="K3" s="92"/>
      <c r="L3" s="92"/>
      <c r="M3" s="92"/>
    </row>
    <row r="4" spans="2:15" s="17" customFormat="1" ht="15" customHeight="1" x14ac:dyDescent="0.25">
      <c r="B4" s="68"/>
      <c r="C4" s="69"/>
      <c r="D4" s="68"/>
      <c r="E4" s="68"/>
      <c r="F4" s="68"/>
      <c r="G4" s="68"/>
      <c r="H4" s="68"/>
      <c r="I4" s="68"/>
      <c r="J4" s="68"/>
      <c r="K4" s="68"/>
      <c r="L4" s="68"/>
      <c r="M4" s="68"/>
    </row>
    <row r="5" spans="2:15" s="17" customFormat="1" ht="26" customHeight="1" x14ac:dyDescent="0.3">
      <c r="B5" s="145" t="s">
        <v>21</v>
      </c>
      <c r="C5" s="116" t="s">
        <v>77</v>
      </c>
      <c r="D5" s="81"/>
      <c r="E5" s="32" t="s">
        <v>21</v>
      </c>
      <c r="F5" s="116" t="s">
        <v>78</v>
      </c>
      <c r="G5" s="81"/>
      <c r="H5" s="32" t="s">
        <v>21</v>
      </c>
      <c r="I5" s="116" t="s">
        <v>79</v>
      </c>
      <c r="J5" s="70"/>
      <c r="K5" s="68"/>
      <c r="L5" s="68"/>
      <c r="M5" s="68"/>
    </row>
    <row r="6" spans="2:15" s="50" customFormat="1" ht="42" customHeight="1" x14ac:dyDescent="0.2">
      <c r="B6" s="71"/>
      <c r="C6" s="86" t="s">
        <v>80</v>
      </c>
      <c r="D6" s="78"/>
      <c r="E6" s="78"/>
      <c r="F6" s="80" t="s">
        <v>81</v>
      </c>
      <c r="G6" s="80"/>
      <c r="H6" s="80"/>
      <c r="I6" s="86" t="s">
        <v>82</v>
      </c>
      <c r="J6" s="128"/>
      <c r="K6" s="128"/>
      <c r="L6" s="128"/>
      <c r="M6" s="72"/>
      <c r="O6" s="51"/>
    </row>
    <row r="7" spans="2:15" s="20" customFormat="1" ht="23.25" customHeight="1" x14ac:dyDescent="0.3">
      <c r="B7" s="73"/>
      <c r="C7" s="86"/>
      <c r="D7" s="81"/>
      <c r="E7" s="81"/>
      <c r="F7" s="80"/>
      <c r="G7" s="80"/>
      <c r="H7" s="80"/>
      <c r="I7" s="86"/>
      <c r="J7" s="128"/>
      <c r="K7" s="128"/>
      <c r="L7" s="128"/>
      <c r="M7" s="74"/>
      <c r="N7" s="21"/>
      <c r="O7" s="41"/>
    </row>
    <row r="8" spans="2:15" s="17" customFormat="1" ht="20" customHeight="1" x14ac:dyDescent="0.25">
      <c r="B8" s="68"/>
      <c r="C8" s="82" t="s">
        <v>83</v>
      </c>
      <c r="D8" s="83"/>
      <c r="E8" s="83"/>
      <c r="F8" s="82" t="s">
        <v>83</v>
      </c>
      <c r="G8" s="83"/>
      <c r="H8" s="83"/>
      <c r="I8" s="84"/>
      <c r="J8" s="41"/>
      <c r="K8" s="41"/>
      <c r="L8" s="41"/>
      <c r="M8" s="41"/>
      <c r="N8" s="41"/>
      <c r="O8" s="41"/>
    </row>
    <row r="9" spans="2:15" s="17" customFormat="1" ht="20" customHeight="1" x14ac:dyDescent="0.25">
      <c r="B9" s="68"/>
      <c r="C9" s="114" t="s">
        <v>84</v>
      </c>
      <c r="D9" s="95"/>
      <c r="E9" s="95"/>
      <c r="F9" s="114" t="s">
        <v>84</v>
      </c>
      <c r="G9" s="84"/>
      <c r="H9" s="84"/>
      <c r="I9" s="84"/>
      <c r="J9" s="41"/>
      <c r="K9" s="41"/>
      <c r="L9" s="41"/>
      <c r="M9" s="41"/>
      <c r="N9" s="41"/>
      <c r="O9" s="41"/>
    </row>
    <row r="10" spans="2:15" s="17" customFormat="1" ht="20" customHeight="1" x14ac:dyDescent="0.25">
      <c r="B10" s="68"/>
      <c r="C10" s="114" t="s">
        <v>85</v>
      </c>
      <c r="D10" s="95"/>
      <c r="E10" s="95"/>
      <c r="F10" s="114" t="s">
        <v>86</v>
      </c>
      <c r="G10" s="84"/>
      <c r="H10" s="84"/>
      <c r="I10" s="84"/>
      <c r="J10" s="41"/>
      <c r="K10" s="41"/>
      <c r="L10" s="41"/>
      <c r="M10" s="41"/>
      <c r="N10" s="41"/>
      <c r="O10" s="41"/>
    </row>
    <row r="11" spans="2:15" s="17" customFormat="1" ht="20" customHeight="1" x14ac:dyDescent="0.25">
      <c r="B11" s="68"/>
      <c r="C11" s="114" t="s">
        <v>87</v>
      </c>
      <c r="D11" s="95"/>
      <c r="E11" s="95"/>
      <c r="F11" s="95"/>
      <c r="G11" s="84"/>
      <c r="H11" s="84"/>
      <c r="I11" s="84"/>
      <c r="J11" s="41"/>
      <c r="K11" s="41"/>
      <c r="L11" s="41"/>
      <c r="M11" s="41"/>
      <c r="N11" s="41"/>
      <c r="O11" s="41"/>
    </row>
    <row r="12" spans="2:15" s="22" customFormat="1" ht="20" customHeight="1" x14ac:dyDescent="0.2">
      <c r="B12" s="75"/>
      <c r="C12" s="96"/>
      <c r="D12" s="97"/>
      <c r="E12" s="97"/>
      <c r="F12" s="95" t="s">
        <v>88</v>
      </c>
      <c r="G12" s="85"/>
      <c r="H12" s="85"/>
      <c r="I12" s="85"/>
      <c r="J12" s="41"/>
      <c r="K12" s="41"/>
      <c r="L12" s="41"/>
      <c r="M12" s="41"/>
      <c r="N12" s="41"/>
      <c r="O12" s="41"/>
    </row>
    <row r="13" spans="2:15" s="17" customFormat="1" ht="37" customHeight="1" x14ac:dyDescent="0.25">
      <c r="B13" s="68"/>
      <c r="C13" s="84"/>
      <c r="D13" s="84"/>
      <c r="E13" s="84"/>
      <c r="F13" s="117" t="s">
        <v>89</v>
      </c>
      <c r="G13" s="91"/>
      <c r="H13" s="91"/>
      <c r="I13" s="84"/>
      <c r="J13" s="41"/>
      <c r="K13" s="41"/>
      <c r="L13" s="41"/>
      <c r="M13" s="41"/>
      <c r="N13" s="41"/>
      <c r="O13" s="41"/>
    </row>
    <row r="14" spans="2:15" ht="14" customHeight="1" x14ac:dyDescent="0.2">
      <c r="B14" s="45"/>
      <c r="C14" s="115"/>
      <c r="D14" s="79"/>
      <c r="E14" s="79"/>
      <c r="F14" s="79"/>
      <c r="G14" s="79"/>
      <c r="H14" s="79"/>
      <c r="I14" s="79"/>
      <c r="J14" s="41"/>
      <c r="K14" s="41"/>
      <c r="L14" s="41"/>
      <c r="M14" s="41"/>
      <c r="N14" s="41"/>
      <c r="O14" s="41"/>
    </row>
    <row r="15" spans="2:15" ht="14" customHeight="1" x14ac:dyDescent="0.2">
      <c r="B15" s="45"/>
      <c r="C15" s="115"/>
      <c r="D15" s="79"/>
      <c r="E15" s="79"/>
      <c r="F15" s="79"/>
      <c r="G15" s="79"/>
      <c r="H15" s="79"/>
      <c r="I15" s="79"/>
      <c r="J15" s="41"/>
      <c r="K15" s="41"/>
      <c r="L15" s="41"/>
      <c r="M15" s="41"/>
      <c r="N15" s="41"/>
      <c r="O15" s="41"/>
    </row>
    <row r="16" spans="2:15" s="17" customFormat="1" ht="26" customHeight="1" x14ac:dyDescent="0.3">
      <c r="B16" s="145" t="s">
        <v>21</v>
      </c>
      <c r="C16" s="116" t="s">
        <v>90</v>
      </c>
      <c r="D16" s="81"/>
      <c r="E16" s="32" t="s">
        <v>21</v>
      </c>
      <c r="F16" s="116" t="s">
        <v>91</v>
      </c>
      <c r="G16" s="81"/>
      <c r="H16" s="32" t="s">
        <v>21</v>
      </c>
      <c r="I16" s="116" t="s">
        <v>64</v>
      </c>
      <c r="J16" s="68"/>
      <c r="K16" s="68"/>
      <c r="L16" s="70"/>
      <c r="M16" s="76"/>
    </row>
    <row r="17" spans="2:13" s="60" customFormat="1" ht="96" customHeight="1" x14ac:dyDescent="0.25">
      <c r="B17" s="77"/>
      <c r="C17" s="86" t="s">
        <v>151</v>
      </c>
      <c r="D17" s="86"/>
      <c r="E17" s="86"/>
      <c r="F17" s="86" t="s">
        <v>152</v>
      </c>
      <c r="G17" s="86"/>
      <c r="H17" s="86"/>
      <c r="I17" s="86" t="s">
        <v>65</v>
      </c>
      <c r="J17" s="66"/>
      <c r="K17" s="66"/>
      <c r="L17" s="66"/>
      <c r="M17" s="66"/>
    </row>
    <row r="18" spans="2:13" ht="47.25" customHeight="1" x14ac:dyDescent="0.2">
      <c r="B18" s="45"/>
      <c r="C18" s="86"/>
      <c r="D18" s="86"/>
      <c r="E18" s="86"/>
      <c r="F18" s="86" t="s">
        <v>150</v>
      </c>
      <c r="G18" s="86"/>
      <c r="H18" s="86"/>
      <c r="I18" s="86"/>
      <c r="J18" s="79"/>
      <c r="K18" s="79"/>
      <c r="L18" s="79"/>
      <c r="M18" s="79"/>
    </row>
    <row r="19" spans="2:13" ht="15" customHeight="1" x14ac:dyDescent="0.2">
      <c r="B19" s="45"/>
      <c r="D19" s="86"/>
      <c r="E19" s="86"/>
      <c r="F19" s="86"/>
      <c r="G19" s="86"/>
      <c r="H19" s="86"/>
      <c r="I19" s="86"/>
      <c r="J19" s="45"/>
      <c r="K19" s="45"/>
      <c r="L19" s="45"/>
      <c r="M19" s="45"/>
    </row>
    <row r="20" spans="2:13" ht="15" customHeight="1" x14ac:dyDescent="0.2"/>
    <row r="21" spans="2:13" ht="45" customHeight="1" x14ac:dyDescent="0.25">
      <c r="B21" s="129" t="s">
        <v>29</v>
      </c>
      <c r="C21" s="129"/>
      <c r="D21" s="129"/>
    </row>
  </sheetData>
  <phoneticPr fontId="22" type="noConversion"/>
  <hyperlinks>
    <hyperlink ref="C6" r:id="rId1" xr:uid="{00000000-0004-0000-0900-000001000000}"/>
    <hyperlink ref="F17" r:id="rId2" xr:uid="{00000000-0004-0000-0900-000003000000}"/>
    <hyperlink ref="M7" r:id="rId3" display="https://www.moneyadviceservice.org.uk/en/articles/your-options-for-legal-or-financial-advice-on-divorce-or-dissolution" xr:uid="{00000000-0004-0000-0900-000004000000}"/>
    <hyperlink ref="N7" r:id="rId4" display="https://www.moneyadviceservice.org.uk/en/articles/your-options-for-legal-or-financial-advice-on-divorce-or-dissolution" xr:uid="{00000000-0004-0000-0900-000005000000}"/>
    <hyperlink ref="C17" r:id="rId5" xr:uid="{00000000-0004-0000-0900-000006000000}"/>
    <hyperlink ref="I17" r:id="rId6" xr:uid="{00000000-0004-0000-0900-000007000000}"/>
    <hyperlink ref="F17:G17" r:id="rId7" display="Read this page to find out how to get professional advice" xr:uid="{00000000-0004-0000-0900-000008000000}"/>
    <hyperlink ref="C6:C7" r:id="rId8" display="Launch web chat" xr:uid="{8577595D-44B6-2A4B-B589-77B3EDB59EC7}"/>
    <hyperlink ref="F18" r:id="rId9" xr:uid="{78FB6A77-5E17-475A-B86F-DDF1E0583C08}"/>
    <hyperlink ref="I17:M17" r:id="rId10" display="Read this page to find out about the costs of divorce or dissolution" xr:uid="{00000000-0004-0000-0900-000009000000}"/>
    <hyperlink ref="B21" location="'Steps to control'!A1" display="Go back to the Steps page" xr:uid="{0E9134D1-292D-F74F-B6DF-0DCC1D377285}"/>
  </hyperlinks>
  <pageMargins left="0.70000000000000007" right="0.70000000000000007" top="0.75000000000000011" bottom="0.75000000000000011" header="0.51" footer="0.51"/>
  <pageSetup paperSize="8" orientation="landscape" horizontalDpi="300" verticalDpi="300"/>
  <headerFooter alignWithMargins="0"/>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S17"/>
  <sheetViews>
    <sheetView workbookViewId="0"/>
  </sheetViews>
  <sheetFormatPr baseColWidth="10" defaultColWidth="11.5" defaultRowHeight="15" x14ac:dyDescent="0.2"/>
  <cols>
    <col min="2" max="2" width="12.6640625" customWidth="1"/>
    <col min="8" max="8" width="6.5" customWidth="1"/>
    <col min="9" max="13" width="0" hidden="1" customWidth="1"/>
    <col min="15" max="15" width="12.6640625" customWidth="1"/>
  </cols>
  <sheetData>
    <row r="3" spans="2:19" s="10" customFormat="1" ht="24" x14ac:dyDescent="0.3">
      <c r="B3" s="10" t="s">
        <v>92</v>
      </c>
    </row>
    <row r="4" spans="2:19" ht="23" customHeight="1" x14ac:dyDescent="0.2">
      <c r="B4" s="154" t="s">
        <v>93</v>
      </c>
      <c r="C4" s="154"/>
      <c r="D4" s="154"/>
      <c r="E4" s="154"/>
      <c r="F4" s="154"/>
      <c r="G4" s="154"/>
      <c r="H4" s="154"/>
      <c r="I4" s="154"/>
      <c r="J4" s="154"/>
      <c r="K4" s="154"/>
      <c r="L4" s="154"/>
      <c r="M4" s="154"/>
      <c r="N4" s="154"/>
      <c r="O4" s="154"/>
      <c r="P4" s="154"/>
      <c r="Q4" s="154"/>
    </row>
    <row r="5" spans="2:19" ht="23" customHeight="1" x14ac:dyDescent="0.2">
      <c r="B5" s="155" t="s">
        <v>94</v>
      </c>
      <c r="C5" s="155"/>
      <c r="D5" s="155"/>
      <c r="E5" s="155"/>
      <c r="F5" s="155"/>
      <c r="G5" s="155"/>
      <c r="H5" s="155"/>
      <c r="I5" s="155"/>
      <c r="J5" s="155"/>
      <c r="K5" s="155"/>
      <c r="L5" s="155"/>
      <c r="M5" s="155"/>
      <c r="N5" s="155"/>
      <c r="O5" s="155"/>
      <c r="P5" s="155"/>
      <c r="Q5" s="155"/>
    </row>
    <row r="6" spans="2:19" ht="59" customHeight="1" x14ac:dyDescent="0.2">
      <c r="B6" s="150" t="s">
        <v>95</v>
      </c>
      <c r="C6" s="150"/>
      <c r="D6" s="150"/>
      <c r="E6" s="150"/>
      <c r="F6" s="150"/>
      <c r="G6" s="150"/>
      <c r="H6" s="150"/>
      <c r="I6" s="150"/>
      <c r="J6" s="150"/>
      <c r="K6" s="150"/>
      <c r="L6" s="150"/>
      <c r="M6" s="150"/>
      <c r="N6" s="150"/>
      <c r="O6" s="150"/>
      <c r="P6" s="150"/>
      <c r="Q6" s="150"/>
    </row>
    <row r="7" spans="2:19" ht="45" customHeight="1" x14ac:dyDescent="0.2">
      <c r="B7" s="150" t="s">
        <v>96</v>
      </c>
      <c r="C7" s="150"/>
      <c r="D7" s="150"/>
      <c r="E7" s="150"/>
      <c r="F7" s="150"/>
      <c r="G7" s="150"/>
      <c r="H7" s="150"/>
      <c r="I7" s="150"/>
      <c r="J7" s="150"/>
      <c r="K7" s="150"/>
      <c r="L7" s="150"/>
      <c r="M7" s="150"/>
      <c r="N7" s="150"/>
      <c r="O7" s="150"/>
      <c r="P7" s="150"/>
      <c r="Q7" s="150"/>
    </row>
    <row r="8" spans="2:19" ht="24" x14ac:dyDescent="0.3">
      <c r="B8" s="10" t="s">
        <v>97</v>
      </c>
    </row>
    <row r="9" spans="2:19" ht="24" x14ac:dyDescent="0.2">
      <c r="B9" s="152" t="s">
        <v>98</v>
      </c>
      <c r="C9" s="152"/>
      <c r="D9" s="152"/>
      <c r="E9" s="152"/>
      <c r="F9" s="152"/>
      <c r="G9" s="152"/>
      <c r="H9" s="152"/>
      <c r="I9" s="152"/>
      <c r="J9" s="152"/>
      <c r="K9" s="152"/>
      <c r="L9" s="152"/>
      <c r="M9" s="152"/>
      <c r="N9" s="152"/>
      <c r="O9" s="152"/>
      <c r="P9" s="152"/>
      <c r="Q9" s="152"/>
    </row>
    <row r="10" spans="2:19" ht="24" x14ac:dyDescent="0.2">
      <c r="B10" s="153" t="s">
        <v>99</v>
      </c>
      <c r="C10" s="153"/>
      <c r="D10" s="153"/>
      <c r="E10" s="153"/>
      <c r="F10" s="153"/>
      <c r="G10" s="153"/>
      <c r="H10" s="153"/>
      <c r="I10" s="153"/>
      <c r="J10" s="153"/>
      <c r="K10" s="153"/>
      <c r="L10" s="153"/>
      <c r="M10" s="153"/>
      <c r="N10" s="153"/>
      <c r="O10" s="153"/>
      <c r="P10" s="153"/>
      <c r="Q10" s="153"/>
    </row>
    <row r="11" spans="2:19" ht="60" customHeight="1" x14ac:dyDescent="0.2">
      <c r="B11" s="150" t="s">
        <v>100</v>
      </c>
      <c r="C11" s="150"/>
      <c r="D11" s="150"/>
      <c r="E11" s="150"/>
      <c r="F11" s="150"/>
      <c r="G11" s="150"/>
      <c r="H11" s="150"/>
      <c r="I11" s="150"/>
      <c r="J11" s="150"/>
      <c r="K11" s="150"/>
      <c r="L11" s="150"/>
      <c r="M11" s="150"/>
      <c r="N11" s="150"/>
      <c r="O11" s="150"/>
      <c r="P11" s="150"/>
      <c r="Q11" s="150"/>
    </row>
    <row r="12" spans="2:19" ht="50" customHeight="1" x14ac:dyDescent="0.2">
      <c r="B12" s="150" t="s">
        <v>101</v>
      </c>
      <c r="C12" s="150"/>
      <c r="D12" s="150"/>
      <c r="E12" s="150"/>
      <c r="F12" s="150"/>
      <c r="G12" s="150"/>
      <c r="H12" s="150"/>
      <c r="I12" s="150"/>
      <c r="J12" s="150"/>
      <c r="K12" s="150"/>
      <c r="L12" s="150"/>
      <c r="M12" s="150"/>
      <c r="N12" s="150"/>
      <c r="O12" s="150"/>
      <c r="P12" s="150"/>
      <c r="Q12" s="150"/>
    </row>
    <row r="13" spans="2:19" ht="24" x14ac:dyDescent="0.3">
      <c r="B13" s="10" t="s">
        <v>102</v>
      </c>
    </row>
    <row r="14" spans="2:19" ht="24" x14ac:dyDescent="0.2">
      <c r="B14" s="151" t="s">
        <v>103</v>
      </c>
      <c r="C14" s="151"/>
      <c r="D14" s="151"/>
      <c r="E14" s="151"/>
      <c r="F14" s="151"/>
      <c r="G14" s="151"/>
      <c r="H14" s="151"/>
      <c r="I14" s="151"/>
      <c r="J14" s="151"/>
      <c r="K14" s="151"/>
      <c r="L14" s="151"/>
      <c r="M14" s="151"/>
      <c r="N14" s="151"/>
      <c r="O14" s="151"/>
      <c r="P14" s="151"/>
      <c r="Q14" s="151"/>
    </row>
    <row r="15" spans="2:19" ht="24" x14ac:dyDescent="0.2">
      <c r="B15" s="151" t="s">
        <v>104</v>
      </c>
      <c r="C15" s="151"/>
      <c r="D15" s="151"/>
      <c r="E15" s="151"/>
      <c r="F15" s="151"/>
      <c r="G15" s="151"/>
      <c r="H15" s="151"/>
      <c r="I15" s="151"/>
      <c r="J15" s="151"/>
      <c r="K15" s="151"/>
      <c r="L15" s="151"/>
      <c r="M15" s="151"/>
      <c r="N15" s="151"/>
      <c r="O15" s="151"/>
      <c r="P15" s="151"/>
      <c r="Q15" s="151"/>
      <c r="S15" s="11"/>
    </row>
    <row r="16" spans="2:19" ht="45" customHeight="1" x14ac:dyDescent="0.2">
      <c r="B16" s="149" t="s">
        <v>105</v>
      </c>
      <c r="C16" s="149"/>
      <c r="D16" s="149"/>
      <c r="E16" s="149"/>
      <c r="F16" s="149"/>
      <c r="G16" s="149"/>
      <c r="H16" s="149"/>
      <c r="I16" s="149"/>
      <c r="J16" s="149"/>
      <c r="K16" s="149"/>
      <c r="L16" s="149"/>
      <c r="M16" s="149"/>
      <c r="N16" s="149"/>
      <c r="O16" s="149"/>
      <c r="P16" s="149"/>
      <c r="Q16" s="149"/>
    </row>
    <row r="17" spans="2:17" ht="108" customHeight="1" x14ac:dyDescent="0.2">
      <c r="B17" s="149" t="s">
        <v>106</v>
      </c>
      <c r="C17" s="149"/>
      <c r="D17" s="149"/>
      <c r="E17" s="149"/>
      <c r="F17" s="149"/>
      <c r="G17" s="149"/>
      <c r="H17" s="149"/>
      <c r="I17" s="149"/>
      <c r="J17" s="149"/>
      <c r="K17" s="149"/>
      <c r="L17" s="149"/>
      <c r="M17" s="149"/>
      <c r="N17" s="149"/>
      <c r="O17" s="149"/>
      <c r="P17" s="149"/>
      <c r="Q17" s="149"/>
    </row>
  </sheetData>
  <sheetProtection selectLockedCells="1" selectUnlockedCells="1"/>
  <mergeCells count="12">
    <mergeCell ref="B9:Q9"/>
    <mergeCell ref="B10:Q10"/>
    <mergeCell ref="B4:Q4"/>
    <mergeCell ref="B5:Q5"/>
    <mergeCell ref="B16:Q16"/>
    <mergeCell ref="B6:Q6"/>
    <mergeCell ref="B7:Q7"/>
    <mergeCell ref="B17:Q17"/>
    <mergeCell ref="B11:Q11"/>
    <mergeCell ref="B12:Q12"/>
    <mergeCell ref="B14:Q14"/>
    <mergeCell ref="B15:Q15"/>
  </mergeCells>
  <pageMargins left="0.75" right="0.75" top="1" bottom="1"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49"/>
  <sheetViews>
    <sheetView workbookViewId="0">
      <selection activeCell="K14" sqref="K14"/>
    </sheetView>
  </sheetViews>
  <sheetFormatPr baseColWidth="10" defaultColWidth="10.83203125" defaultRowHeight="19" x14ac:dyDescent="0.2"/>
  <cols>
    <col min="1" max="1" width="8.83203125" style="12" customWidth="1"/>
    <col min="2" max="256" width="8.83203125" style="13" customWidth="1"/>
    <col min="257" max="16384" width="10.83203125" style="13"/>
  </cols>
  <sheetData>
    <row r="2" spans="1:8" customFormat="1" x14ac:dyDescent="0.25">
      <c r="A2" s="12"/>
      <c r="B2" s="14" t="s">
        <v>107</v>
      </c>
    </row>
    <row r="3" spans="1:8" customFormat="1" x14ac:dyDescent="0.2">
      <c r="A3" s="12" t="s">
        <v>108</v>
      </c>
      <c r="B3" s="158" t="s">
        <v>109</v>
      </c>
      <c r="C3" s="158"/>
      <c r="D3" s="158"/>
      <c r="E3" s="158"/>
      <c r="F3" s="158"/>
      <c r="G3" s="158"/>
    </row>
    <row r="4" spans="1:8" customFormat="1" ht="60" customHeight="1" x14ac:dyDescent="0.2">
      <c r="A4" s="12" t="s">
        <v>110</v>
      </c>
      <c r="B4" s="159" t="s">
        <v>111</v>
      </c>
      <c r="C4" s="159"/>
      <c r="D4" s="159"/>
      <c r="E4" s="159"/>
      <c r="F4" s="159"/>
      <c r="G4" s="159"/>
    </row>
    <row r="5" spans="1:8" customFormat="1" ht="18" customHeight="1" x14ac:dyDescent="0.2">
      <c r="A5" s="12" t="s">
        <v>112</v>
      </c>
      <c r="B5" s="156" t="s">
        <v>113</v>
      </c>
      <c r="C5" s="156"/>
      <c r="D5" s="156"/>
      <c r="E5" s="156"/>
      <c r="F5" s="156"/>
      <c r="G5" s="156"/>
      <c r="H5" s="13" t="s">
        <v>114</v>
      </c>
    </row>
    <row r="6" spans="1:8" customFormat="1" ht="18" customHeight="1" x14ac:dyDescent="0.25">
      <c r="A6" s="12" t="s">
        <v>115</v>
      </c>
      <c r="B6" s="157" t="s">
        <v>116</v>
      </c>
      <c r="C6" s="157"/>
      <c r="D6" s="157"/>
      <c r="E6" s="157"/>
      <c r="F6" s="157"/>
      <c r="G6" s="157"/>
      <c r="H6" s="13" t="s">
        <v>117</v>
      </c>
    </row>
    <row r="8" spans="1:8" customFormat="1" ht="18" customHeight="1" x14ac:dyDescent="0.2">
      <c r="A8" s="12" t="s">
        <v>108</v>
      </c>
      <c r="B8" s="160" t="s">
        <v>118</v>
      </c>
      <c r="C8" s="160"/>
      <c r="D8" s="160"/>
      <c r="E8" s="160"/>
      <c r="F8" s="160"/>
      <c r="G8" s="160"/>
    </row>
    <row r="9" spans="1:8" customFormat="1" ht="90" customHeight="1" x14ac:dyDescent="0.2">
      <c r="A9" s="12" t="s">
        <v>110</v>
      </c>
      <c r="B9" s="159" t="s">
        <v>119</v>
      </c>
      <c r="C9" s="159"/>
      <c r="D9" s="159"/>
      <c r="E9" s="159"/>
      <c r="F9" s="159"/>
      <c r="G9" s="159"/>
    </row>
    <row r="10" spans="1:8" customFormat="1" x14ac:dyDescent="0.2">
      <c r="A10" s="12" t="s">
        <v>112</v>
      </c>
      <c r="B10" s="156" t="s">
        <v>120</v>
      </c>
      <c r="C10" s="156"/>
      <c r="D10" s="156"/>
      <c r="E10" s="156"/>
      <c r="F10" s="156"/>
      <c r="G10" s="156"/>
      <c r="H10" s="13" t="s">
        <v>121</v>
      </c>
    </row>
    <row r="11" spans="1:8" customFormat="1" x14ac:dyDescent="0.25">
      <c r="A11" s="12" t="s">
        <v>115</v>
      </c>
      <c r="B11" s="157" t="s">
        <v>122</v>
      </c>
      <c r="C11" s="157"/>
      <c r="D11" s="157"/>
      <c r="E11" s="157"/>
      <c r="F11" s="157"/>
      <c r="G11" s="157"/>
      <c r="H11" s="13" t="s">
        <v>123</v>
      </c>
    </row>
    <row r="13" spans="1:8" customFormat="1" ht="18" customHeight="1" x14ac:dyDescent="0.2">
      <c r="A13" s="12" t="s">
        <v>108</v>
      </c>
      <c r="B13" s="160" t="s">
        <v>124</v>
      </c>
      <c r="C13" s="160"/>
      <c r="D13" s="160"/>
      <c r="E13" s="160"/>
      <c r="F13" s="160"/>
      <c r="G13" s="160"/>
    </row>
    <row r="14" spans="1:8" customFormat="1" ht="108" customHeight="1" x14ac:dyDescent="0.2">
      <c r="A14" s="12" t="s">
        <v>110</v>
      </c>
      <c r="B14" s="159" t="s">
        <v>125</v>
      </c>
      <c r="C14" s="159"/>
      <c r="D14" s="159"/>
      <c r="E14" s="159"/>
      <c r="F14" s="159"/>
      <c r="G14" s="159"/>
    </row>
    <row r="15" spans="1:8" customFormat="1" x14ac:dyDescent="0.2">
      <c r="A15" s="12" t="s">
        <v>112</v>
      </c>
      <c r="B15" s="156" t="s">
        <v>126</v>
      </c>
      <c r="C15" s="156"/>
      <c r="D15" s="156"/>
      <c r="E15" s="156"/>
      <c r="F15" s="156"/>
      <c r="G15" s="156"/>
      <c r="H15" s="13" t="s">
        <v>127</v>
      </c>
    </row>
    <row r="16" spans="1:8" customFormat="1" x14ac:dyDescent="0.25">
      <c r="A16" s="12" t="s">
        <v>115</v>
      </c>
      <c r="B16" s="157"/>
      <c r="C16" s="157"/>
      <c r="D16" s="157"/>
      <c r="E16" s="157"/>
      <c r="F16" s="157"/>
      <c r="G16" s="157"/>
    </row>
    <row r="19" spans="1:8" customFormat="1" x14ac:dyDescent="0.25">
      <c r="A19" s="12"/>
      <c r="B19" s="14" t="s">
        <v>128</v>
      </c>
    </row>
    <row r="20" spans="1:8" customFormat="1" x14ac:dyDescent="0.2">
      <c r="A20" s="12" t="s">
        <v>108</v>
      </c>
      <c r="B20" s="158" t="s">
        <v>129</v>
      </c>
      <c r="C20" s="158"/>
      <c r="D20" s="158"/>
      <c r="E20" s="158"/>
      <c r="F20" s="158"/>
      <c r="G20" s="158"/>
    </row>
    <row r="21" spans="1:8" customFormat="1" ht="77" customHeight="1" x14ac:dyDescent="0.2">
      <c r="A21" s="12" t="s">
        <v>110</v>
      </c>
      <c r="B21" s="159" t="s">
        <v>130</v>
      </c>
      <c r="C21" s="159"/>
      <c r="D21" s="159"/>
      <c r="E21" s="159"/>
      <c r="F21" s="159"/>
      <c r="G21" s="159"/>
    </row>
    <row r="22" spans="1:8" customFormat="1" x14ac:dyDescent="0.2">
      <c r="A22" s="12" t="s">
        <v>112</v>
      </c>
      <c r="B22" s="156" t="s">
        <v>131</v>
      </c>
      <c r="C22" s="156"/>
      <c r="D22" s="156"/>
      <c r="E22" s="156"/>
      <c r="F22" s="156"/>
      <c r="G22" s="156"/>
      <c r="H22" s="13" t="s">
        <v>127</v>
      </c>
    </row>
    <row r="23" spans="1:8" customFormat="1" x14ac:dyDescent="0.25">
      <c r="A23" s="12" t="s">
        <v>115</v>
      </c>
      <c r="B23" s="157"/>
      <c r="C23" s="157"/>
      <c r="D23" s="157"/>
      <c r="E23" s="157"/>
      <c r="F23" s="157"/>
      <c r="G23" s="157"/>
    </row>
    <row r="25" spans="1:8" customFormat="1" ht="18" customHeight="1" x14ac:dyDescent="0.2">
      <c r="A25" s="12" t="s">
        <v>108</v>
      </c>
      <c r="B25" s="160" t="s">
        <v>132</v>
      </c>
      <c r="C25" s="160"/>
      <c r="D25" s="160"/>
      <c r="E25" s="160"/>
      <c r="F25" s="160"/>
      <c r="G25" s="160"/>
    </row>
    <row r="26" spans="1:8" customFormat="1" ht="72" customHeight="1" x14ac:dyDescent="0.2">
      <c r="A26" s="12" t="s">
        <v>110</v>
      </c>
      <c r="B26" s="159" t="s">
        <v>133</v>
      </c>
      <c r="C26" s="159"/>
      <c r="D26" s="159"/>
      <c r="E26" s="159"/>
      <c r="F26" s="159"/>
      <c r="G26" s="159"/>
    </row>
    <row r="27" spans="1:8" customFormat="1" x14ac:dyDescent="0.2">
      <c r="A27" s="12" t="s">
        <v>112</v>
      </c>
      <c r="B27" s="156" t="s">
        <v>134</v>
      </c>
      <c r="C27" s="156"/>
      <c r="D27" s="156"/>
      <c r="E27" s="156"/>
      <c r="F27" s="156"/>
      <c r="G27" s="156"/>
      <c r="H27" s="13" t="s">
        <v>135</v>
      </c>
    </row>
    <row r="28" spans="1:8" customFormat="1" x14ac:dyDescent="0.25">
      <c r="A28" s="12" t="s">
        <v>115</v>
      </c>
      <c r="B28" s="157"/>
      <c r="C28" s="157"/>
      <c r="D28" s="157"/>
      <c r="E28" s="157"/>
      <c r="F28" s="157"/>
      <c r="G28" s="157"/>
    </row>
    <row r="30" spans="1:8" customFormat="1" ht="18" customHeight="1" x14ac:dyDescent="0.2">
      <c r="A30" s="12" t="s">
        <v>108</v>
      </c>
      <c r="B30" s="160" t="s">
        <v>136</v>
      </c>
      <c r="C30" s="160"/>
      <c r="D30" s="160"/>
      <c r="E30" s="160"/>
      <c r="F30" s="160"/>
      <c r="G30" s="160"/>
    </row>
    <row r="31" spans="1:8" customFormat="1" ht="89" customHeight="1" x14ac:dyDescent="0.2">
      <c r="A31" s="12" t="s">
        <v>110</v>
      </c>
      <c r="B31" s="159" t="s">
        <v>137</v>
      </c>
      <c r="C31" s="159"/>
      <c r="D31" s="159"/>
      <c r="E31" s="159"/>
      <c r="F31" s="159"/>
      <c r="G31" s="159"/>
    </row>
    <row r="32" spans="1:8" customFormat="1" x14ac:dyDescent="0.2">
      <c r="A32" s="12" t="s">
        <v>112</v>
      </c>
      <c r="B32" s="156" t="s">
        <v>138</v>
      </c>
      <c r="C32" s="156"/>
      <c r="D32" s="156"/>
      <c r="E32" s="156"/>
      <c r="F32" s="156"/>
      <c r="G32" s="156"/>
      <c r="H32" s="13" t="s">
        <v>139</v>
      </c>
    </row>
    <row r="33" spans="1:8" customFormat="1" x14ac:dyDescent="0.25">
      <c r="A33" s="12" t="s">
        <v>115</v>
      </c>
      <c r="B33" s="157"/>
      <c r="C33" s="157"/>
      <c r="D33" s="157"/>
      <c r="E33" s="157"/>
      <c r="F33" s="157"/>
      <c r="G33" s="157"/>
    </row>
    <row r="35" spans="1:8" customFormat="1" x14ac:dyDescent="0.25">
      <c r="A35" s="12"/>
      <c r="B35" s="14" t="s">
        <v>140</v>
      </c>
    </row>
    <row r="36" spans="1:8" customFormat="1" x14ac:dyDescent="0.2">
      <c r="A36" s="12" t="s">
        <v>108</v>
      </c>
      <c r="B36" s="158" t="s">
        <v>141</v>
      </c>
      <c r="C36" s="158"/>
      <c r="D36" s="158"/>
      <c r="E36" s="158"/>
      <c r="F36" s="158"/>
      <c r="G36" s="158"/>
    </row>
    <row r="37" spans="1:8" customFormat="1" ht="77" customHeight="1" x14ac:dyDescent="0.2">
      <c r="A37" s="12" t="s">
        <v>110</v>
      </c>
      <c r="B37" s="159" t="s">
        <v>142</v>
      </c>
      <c r="C37" s="159"/>
      <c r="D37" s="159"/>
      <c r="E37" s="159"/>
      <c r="F37" s="159"/>
      <c r="G37" s="159"/>
    </row>
    <row r="38" spans="1:8" customFormat="1" x14ac:dyDescent="0.2">
      <c r="A38" s="12" t="s">
        <v>112</v>
      </c>
      <c r="B38" s="156" t="s">
        <v>126</v>
      </c>
      <c r="C38" s="156"/>
      <c r="D38" s="156"/>
      <c r="E38" s="156"/>
      <c r="F38" s="156"/>
      <c r="G38" s="156"/>
      <c r="H38" s="13" t="s">
        <v>127</v>
      </c>
    </row>
    <row r="39" spans="1:8" customFormat="1" x14ac:dyDescent="0.25">
      <c r="A39" s="12" t="s">
        <v>115</v>
      </c>
      <c r="B39" s="157" t="s">
        <v>143</v>
      </c>
      <c r="C39" s="157"/>
      <c r="D39" s="157"/>
      <c r="E39" s="157"/>
      <c r="F39" s="157"/>
      <c r="G39" s="157"/>
      <c r="H39" s="13" t="s">
        <v>144</v>
      </c>
    </row>
    <row r="41" spans="1:8" customFormat="1" ht="18" customHeight="1" x14ac:dyDescent="0.2">
      <c r="A41" s="12" t="s">
        <v>108</v>
      </c>
      <c r="B41" s="160" t="s">
        <v>136</v>
      </c>
      <c r="C41" s="160"/>
      <c r="D41" s="160"/>
      <c r="E41" s="160"/>
      <c r="F41" s="160"/>
      <c r="G41" s="160"/>
    </row>
    <row r="42" spans="1:8" customFormat="1" ht="72" customHeight="1" x14ac:dyDescent="0.2">
      <c r="A42" s="12" t="s">
        <v>110</v>
      </c>
      <c r="B42" s="159" t="s">
        <v>145</v>
      </c>
      <c r="C42" s="159"/>
      <c r="D42" s="159"/>
      <c r="E42" s="159"/>
      <c r="F42" s="159"/>
      <c r="G42" s="159"/>
    </row>
    <row r="43" spans="1:8" customFormat="1" x14ac:dyDescent="0.2">
      <c r="A43" s="12" t="s">
        <v>112</v>
      </c>
      <c r="B43" s="156" t="s">
        <v>138</v>
      </c>
      <c r="C43" s="156"/>
      <c r="D43" s="156"/>
      <c r="E43" s="156"/>
      <c r="F43" s="156"/>
      <c r="G43" s="156"/>
      <c r="H43" s="13" t="s">
        <v>139</v>
      </c>
    </row>
    <row r="44" spans="1:8" customFormat="1" x14ac:dyDescent="0.25">
      <c r="A44" s="12" t="s">
        <v>115</v>
      </c>
      <c r="B44" s="157"/>
      <c r="C44" s="157"/>
      <c r="D44" s="157"/>
      <c r="E44" s="157"/>
      <c r="F44" s="157"/>
      <c r="G44" s="157"/>
    </row>
    <row r="46" spans="1:8" customFormat="1" ht="18" customHeight="1" x14ac:dyDescent="0.2">
      <c r="A46" s="12" t="s">
        <v>108</v>
      </c>
      <c r="B46" s="160" t="s">
        <v>146</v>
      </c>
      <c r="C46" s="160"/>
      <c r="D46" s="160"/>
      <c r="E46" s="160"/>
      <c r="F46" s="160"/>
      <c r="G46" s="160"/>
    </row>
    <row r="47" spans="1:8" customFormat="1" ht="89" customHeight="1" x14ac:dyDescent="0.2">
      <c r="A47" s="12" t="s">
        <v>110</v>
      </c>
      <c r="B47" s="159" t="s">
        <v>147</v>
      </c>
      <c r="C47" s="159"/>
      <c r="D47" s="159"/>
      <c r="E47" s="159"/>
      <c r="F47" s="159"/>
      <c r="G47" s="159"/>
    </row>
    <row r="48" spans="1:8" customFormat="1" x14ac:dyDescent="0.2">
      <c r="A48" s="12" t="s">
        <v>112</v>
      </c>
      <c r="B48" s="156" t="s">
        <v>148</v>
      </c>
      <c r="C48" s="156"/>
      <c r="D48" s="156"/>
      <c r="E48" s="156"/>
      <c r="F48" s="156"/>
      <c r="G48" s="156"/>
      <c r="H48" s="13" t="s">
        <v>149</v>
      </c>
    </row>
    <row r="49" spans="1:7" customFormat="1" x14ac:dyDescent="0.25">
      <c r="A49" s="12" t="s">
        <v>115</v>
      </c>
      <c r="B49" s="157"/>
      <c r="C49" s="157"/>
      <c r="D49" s="157"/>
      <c r="E49" s="157"/>
      <c r="F49" s="157"/>
      <c r="G49" s="157"/>
    </row>
  </sheetData>
  <sheetProtection selectLockedCells="1" selectUnlockedCells="1"/>
  <mergeCells count="36">
    <mergeCell ref="B33:G33"/>
    <mergeCell ref="B20:G20"/>
    <mergeCell ref="B21:G21"/>
    <mergeCell ref="B22:G22"/>
    <mergeCell ref="B23:G23"/>
    <mergeCell ref="B30:G30"/>
    <mergeCell ref="B31:G31"/>
    <mergeCell ref="B25:G25"/>
    <mergeCell ref="B26:G26"/>
    <mergeCell ref="B27:G27"/>
    <mergeCell ref="B28:G28"/>
    <mergeCell ref="B32:G32"/>
    <mergeCell ref="B48:G48"/>
    <mergeCell ref="B49:G49"/>
    <mergeCell ref="B36:G36"/>
    <mergeCell ref="B37:G37"/>
    <mergeCell ref="B38:G38"/>
    <mergeCell ref="B39:G39"/>
    <mergeCell ref="B41:G41"/>
    <mergeCell ref="B42:G42"/>
    <mergeCell ref="B43:G43"/>
    <mergeCell ref="B44:G44"/>
    <mergeCell ref="B46:G46"/>
    <mergeCell ref="B47:G47"/>
    <mergeCell ref="B15:G15"/>
    <mergeCell ref="B16:G16"/>
    <mergeCell ref="B3:G3"/>
    <mergeCell ref="B4:G4"/>
    <mergeCell ref="B5:G5"/>
    <mergeCell ref="B6:G6"/>
    <mergeCell ref="B8:G8"/>
    <mergeCell ref="B9:G9"/>
    <mergeCell ref="B10:G10"/>
    <mergeCell ref="B11:G11"/>
    <mergeCell ref="B13:G13"/>
    <mergeCell ref="B14:G14"/>
  </mergeCells>
  <hyperlinks>
    <hyperlink ref="B5" r:id="rId1" xr:uid="{00000000-0004-0000-0B00-000000000000}"/>
    <hyperlink ref="B6" r:id="rId2" xr:uid="{00000000-0004-0000-0B00-000001000000}"/>
  </hyperlinks>
  <pageMargins left="0.75" right="0.75" top="1" bottom="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FD9D8"/>
  </sheetPr>
  <dimension ref="A2:P16"/>
  <sheetViews>
    <sheetView showGridLines="0" showRowColHeaders="0" zoomScale="70" zoomScaleNormal="70" workbookViewId="0"/>
  </sheetViews>
  <sheetFormatPr baseColWidth="10" defaultColWidth="10.83203125" defaultRowHeight="15" x14ac:dyDescent="0.2"/>
  <cols>
    <col min="1" max="1" width="8.83203125" style="16" customWidth="1"/>
    <col min="2" max="2" width="4.83203125" style="16" customWidth="1"/>
    <col min="3" max="3" width="120.83203125" style="16" customWidth="1"/>
    <col min="4" max="256" width="8.83203125" style="16" customWidth="1"/>
    <col min="257" max="16384" width="10.83203125" style="16"/>
  </cols>
  <sheetData>
    <row r="2" spans="1:16" ht="57" customHeight="1" x14ac:dyDescent="0.55000000000000004">
      <c r="A2" s="9"/>
      <c r="B2" s="100" t="s">
        <v>12</v>
      </c>
      <c r="C2" s="98"/>
      <c r="D2" s="146"/>
      <c r="E2" s="6"/>
    </row>
    <row r="3" spans="1:16" ht="160" customHeight="1" x14ac:dyDescent="0.2">
      <c r="A3" s="9"/>
      <c r="B3" s="92"/>
      <c r="C3" s="92"/>
      <c r="D3" s="92"/>
      <c r="E3" s="92"/>
      <c r="F3" s="92"/>
      <c r="G3" s="92"/>
      <c r="H3" s="92"/>
      <c r="I3" s="92"/>
    </row>
    <row r="4" spans="1:16" ht="15" customHeight="1" x14ac:dyDescent="0.2">
      <c r="A4" s="9"/>
      <c r="B4" s="92"/>
      <c r="C4" s="92"/>
      <c r="D4" s="92"/>
      <c r="E4" s="92"/>
      <c r="F4" s="92"/>
      <c r="G4" s="92"/>
      <c r="H4" s="92"/>
      <c r="I4" s="92"/>
    </row>
    <row r="5" spans="1:16" ht="57" customHeight="1" x14ac:dyDescent="0.3">
      <c r="A5" s="9"/>
      <c r="B5" s="144">
        <v>1</v>
      </c>
      <c r="C5" s="127" t="s">
        <v>13</v>
      </c>
      <c r="D5" s="1"/>
      <c r="E5" s="1"/>
      <c r="F5" s="1"/>
      <c r="G5" s="1"/>
      <c r="H5" s="1"/>
      <c r="I5" s="9"/>
      <c r="J5" s="9"/>
      <c r="K5" s="9"/>
      <c r="L5" s="9"/>
      <c r="M5" s="9"/>
      <c r="N5" s="9"/>
      <c r="O5" s="9"/>
      <c r="P5" s="8"/>
    </row>
    <row r="6" spans="1:16" ht="15" customHeight="1" x14ac:dyDescent="0.3">
      <c r="A6" s="9"/>
      <c r="B6" s="144"/>
      <c r="C6" s="127"/>
      <c r="D6" s="127"/>
      <c r="E6" s="127"/>
      <c r="F6" s="127"/>
      <c r="G6" s="127"/>
      <c r="H6" s="127"/>
      <c r="I6" s="9"/>
      <c r="J6" s="9"/>
      <c r="K6" s="9"/>
      <c r="L6" s="9"/>
      <c r="M6" s="9"/>
      <c r="N6" s="9"/>
      <c r="O6" s="9"/>
      <c r="P6" s="8"/>
    </row>
    <row r="7" spans="1:16" ht="57" customHeight="1" x14ac:dyDescent="0.3">
      <c r="A7" s="9"/>
      <c r="B7" s="144">
        <v>2</v>
      </c>
      <c r="C7" s="127" t="s">
        <v>14</v>
      </c>
      <c r="D7" s="127"/>
      <c r="E7" s="127"/>
      <c r="F7" s="127"/>
      <c r="G7" s="127"/>
      <c r="H7" s="127"/>
      <c r="I7" s="127"/>
      <c r="J7" s="9"/>
      <c r="K7" s="9"/>
      <c r="L7" s="9"/>
      <c r="M7" s="9"/>
      <c r="N7" s="9"/>
      <c r="O7" s="9"/>
      <c r="P7" s="8"/>
    </row>
    <row r="8" spans="1:16" ht="15" customHeight="1" x14ac:dyDescent="0.3">
      <c r="A8" s="9"/>
      <c r="B8" s="144"/>
      <c r="C8" s="127"/>
      <c r="D8" s="127"/>
      <c r="E8" s="127"/>
      <c r="F8" s="127"/>
      <c r="G8" s="127"/>
      <c r="H8" s="127"/>
      <c r="I8" s="127"/>
      <c r="J8" s="9"/>
      <c r="K8" s="9"/>
      <c r="L8" s="9"/>
      <c r="M8" s="9"/>
      <c r="N8" s="9"/>
      <c r="O8" s="9"/>
      <c r="P8" s="8"/>
    </row>
    <row r="9" spans="1:16" ht="57" customHeight="1" x14ac:dyDescent="0.3">
      <c r="A9" s="9"/>
      <c r="B9" s="144">
        <v>3</v>
      </c>
      <c r="C9" s="143" t="s">
        <v>15</v>
      </c>
      <c r="D9" s="143"/>
      <c r="E9" s="143"/>
      <c r="F9" s="143"/>
      <c r="G9" s="143"/>
      <c r="H9" s="143"/>
      <c r="I9" s="9"/>
      <c r="J9" s="9"/>
      <c r="K9" s="9"/>
      <c r="L9" s="9"/>
      <c r="M9" s="9"/>
      <c r="N9" s="9"/>
      <c r="O9" s="9"/>
      <c r="P9" s="8"/>
    </row>
    <row r="10" spans="1:16" ht="45" customHeight="1" x14ac:dyDescent="0.3">
      <c r="A10" s="9"/>
      <c r="B10" s="144"/>
      <c r="C10" s="89" t="s">
        <v>16</v>
      </c>
      <c r="D10" s="1"/>
      <c r="E10" s="1"/>
      <c r="F10" s="1"/>
      <c r="G10" s="1"/>
      <c r="H10" s="1"/>
      <c r="I10" s="9"/>
      <c r="J10" s="9"/>
      <c r="K10" s="9"/>
      <c r="L10" s="9"/>
      <c r="M10" s="9"/>
      <c r="N10" s="9"/>
      <c r="O10" s="9"/>
      <c r="P10" s="8"/>
    </row>
    <row r="11" spans="1:16" ht="45" customHeight="1" x14ac:dyDescent="0.3">
      <c r="A11" s="9"/>
      <c r="B11" s="144"/>
      <c r="C11" s="89" t="s">
        <v>17</v>
      </c>
      <c r="D11" s="1"/>
      <c r="E11" s="1"/>
      <c r="F11" s="1"/>
      <c r="G11" s="1"/>
      <c r="H11" s="1"/>
      <c r="I11" s="9"/>
      <c r="J11" s="9"/>
      <c r="K11" s="9"/>
      <c r="L11" s="9"/>
      <c r="M11" s="9"/>
      <c r="N11" s="9"/>
      <c r="O11" s="9"/>
      <c r="P11" s="8"/>
    </row>
    <row r="12" spans="1:16" ht="45" customHeight="1" x14ac:dyDescent="0.3">
      <c r="A12" s="9"/>
      <c r="B12" s="144"/>
      <c r="C12" s="89" t="s">
        <v>18</v>
      </c>
      <c r="D12" s="1"/>
      <c r="E12" s="1"/>
      <c r="F12" s="1"/>
      <c r="G12" s="1"/>
      <c r="H12" s="1"/>
      <c r="I12" s="9"/>
      <c r="J12" s="9"/>
      <c r="K12" s="9"/>
      <c r="L12" s="9"/>
      <c r="M12" s="9"/>
      <c r="N12" s="9"/>
      <c r="O12" s="9"/>
      <c r="P12" s="8"/>
    </row>
    <row r="13" spans="1:16" ht="15" customHeight="1" x14ac:dyDescent="0.3">
      <c r="A13" s="9"/>
      <c r="B13" s="144"/>
      <c r="C13" s="89"/>
      <c r="D13" s="89"/>
      <c r="E13" s="89"/>
      <c r="F13" s="89"/>
      <c r="G13" s="89"/>
      <c r="H13" s="89"/>
      <c r="I13" s="9"/>
      <c r="J13" s="9"/>
      <c r="K13" s="9"/>
      <c r="L13" s="9"/>
      <c r="M13" s="9"/>
      <c r="N13" s="9"/>
      <c r="O13" s="9"/>
      <c r="P13" s="8"/>
    </row>
    <row r="14" spans="1:16" ht="57" customHeight="1" x14ac:dyDescent="0.3">
      <c r="A14" s="9"/>
      <c r="B14" s="144">
        <v>4</v>
      </c>
      <c r="C14" s="127" t="s">
        <v>19</v>
      </c>
      <c r="D14" s="1"/>
      <c r="E14" s="1"/>
      <c r="F14" s="1"/>
      <c r="G14" s="1"/>
      <c r="H14" s="1"/>
      <c r="I14" s="9"/>
      <c r="J14" s="9"/>
      <c r="K14" s="9"/>
      <c r="L14" s="9"/>
      <c r="M14" s="9"/>
      <c r="N14" s="9"/>
      <c r="O14" s="9"/>
      <c r="P14" s="8"/>
    </row>
    <row r="15" spans="1:16" ht="15" customHeight="1" x14ac:dyDescent="0.3">
      <c r="A15" s="9"/>
      <c r="B15" s="144"/>
      <c r="C15" s="127"/>
      <c r="D15" s="127"/>
      <c r="E15" s="127"/>
      <c r="F15" s="127"/>
      <c r="G15" s="127"/>
      <c r="H15" s="127"/>
      <c r="I15" s="9"/>
      <c r="J15" s="9"/>
      <c r="K15" s="9"/>
      <c r="L15" s="9"/>
      <c r="M15" s="9"/>
      <c r="N15" s="9"/>
      <c r="O15" s="9"/>
      <c r="P15" s="8"/>
    </row>
    <row r="16" spans="1:16" ht="57" customHeight="1" x14ac:dyDescent="0.3">
      <c r="A16" s="9"/>
      <c r="B16" s="144">
        <v>5</v>
      </c>
      <c r="C16" s="127" t="s">
        <v>20</v>
      </c>
      <c r="D16" s="1"/>
      <c r="E16" s="1"/>
      <c r="F16" s="1"/>
      <c r="G16" s="1"/>
      <c r="H16" s="1"/>
      <c r="I16" s="9"/>
      <c r="J16" s="9"/>
      <c r="K16" s="9"/>
      <c r="L16" s="9"/>
      <c r="M16" s="9"/>
      <c r="N16" s="9"/>
      <c r="O16" s="9"/>
      <c r="P16" s="8"/>
    </row>
  </sheetData>
  <phoneticPr fontId="22" type="noConversion"/>
  <hyperlinks>
    <hyperlink ref="C5" location="'1 - Budget'!A1" display="Manage your money - get your monthly budget set up" xr:uid="{00000000-0004-0000-0100-000000000000}"/>
    <hyperlink ref="C7" location="'2 - Save'!A1" display="Start saving up for unexpected costs, legal fees and paying for two households" xr:uid="{00000000-0004-0000-0100-000006000000}"/>
    <hyperlink ref="C10" location="'3a - Calculate - Property'!A1" display="Property" xr:uid="{00000000-0004-0000-0100-000007000000}"/>
    <hyperlink ref="C11" location="'3b - Calculate - Assets'!A1" display="Assets" xr:uid="{00000000-0004-0000-0100-000008000000}"/>
    <hyperlink ref="C12" location="'3c - Calculate - Debts'!A1" display="Debts" xr:uid="{00000000-0004-0000-0100-00000E000000}"/>
    <hyperlink ref="C14" location="'5 - Dividing finances checklist'!A1" display="Your dividing finances checklist" xr:uid="{00000000-0004-0000-0100-000014000000}"/>
    <hyperlink ref="C16" location="'6 - Help and advice'!A1" display="Where to get help and advice" xr:uid="{00000000-0004-0000-0100-00001A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1F05A"/>
  </sheetPr>
  <dimension ref="A2:O15"/>
  <sheetViews>
    <sheetView showGridLines="0" showRowColHeaders="0" zoomScale="70" zoomScaleNormal="70" workbookViewId="0">
      <selection activeCell="C2" sqref="C2"/>
    </sheetView>
  </sheetViews>
  <sheetFormatPr baseColWidth="10" defaultColWidth="10.83203125" defaultRowHeight="15" x14ac:dyDescent="0.2"/>
  <cols>
    <col min="1" max="1" width="8.83203125" style="16" customWidth="1"/>
    <col min="2" max="2" width="4.83203125" style="16" customWidth="1"/>
    <col min="3" max="3" width="120.83203125" style="16" customWidth="1"/>
    <col min="4" max="6" width="4.83203125" style="16" customWidth="1"/>
    <col min="7" max="7" width="35.83203125" style="16" customWidth="1"/>
    <col min="8" max="8" width="3.83203125" style="16" customWidth="1"/>
    <col min="9" max="253" width="8.83203125" style="16" customWidth="1"/>
    <col min="254" max="16384" width="10.83203125" style="16"/>
  </cols>
  <sheetData>
    <row r="2" spans="1:15" ht="57" customHeight="1" x14ac:dyDescent="0.55000000000000004">
      <c r="A2" s="9"/>
      <c r="B2" s="100" t="s">
        <v>155</v>
      </c>
      <c r="C2" s="6"/>
      <c r="D2" s="6"/>
      <c r="E2" s="6"/>
    </row>
    <row r="3" spans="1:15" ht="100" customHeight="1" x14ac:dyDescent="0.2">
      <c r="A3" s="9"/>
      <c r="B3" s="92"/>
      <c r="C3" s="92"/>
      <c r="D3" s="92"/>
      <c r="E3" s="92"/>
      <c r="F3" s="92"/>
      <c r="G3" s="92"/>
      <c r="H3" s="92"/>
    </row>
    <row r="4" spans="1:15" ht="57" customHeight="1" x14ac:dyDescent="0.3">
      <c r="A4" s="9"/>
      <c r="B4" s="145" t="s">
        <v>21</v>
      </c>
      <c r="C4" s="127" t="s">
        <v>22</v>
      </c>
      <c r="D4" s="127"/>
      <c r="E4" s="127"/>
      <c r="F4" s="127"/>
      <c r="G4" s="24" t="s">
        <v>23</v>
      </c>
      <c r="I4" s="9"/>
      <c r="J4" s="9"/>
      <c r="K4" s="9"/>
      <c r="L4" s="9"/>
      <c r="M4" s="9"/>
      <c r="N4" s="9"/>
      <c r="O4" s="8"/>
    </row>
    <row r="5" spans="1:15" ht="57" customHeight="1" x14ac:dyDescent="0.3">
      <c r="A5" s="9"/>
      <c r="B5" s="145" t="s">
        <v>21</v>
      </c>
      <c r="C5" s="127" t="s">
        <v>24</v>
      </c>
      <c r="D5" s="127"/>
      <c r="E5" s="127"/>
      <c r="F5" s="127"/>
      <c r="G5" s="24" t="s">
        <v>25</v>
      </c>
      <c r="H5" s="44"/>
      <c r="I5" s="9"/>
      <c r="J5" s="9"/>
      <c r="K5" s="9"/>
      <c r="L5" s="9"/>
      <c r="M5" s="9"/>
      <c r="N5" s="9"/>
      <c r="O5" s="8"/>
    </row>
    <row r="6" spans="1:15" ht="57" customHeight="1" x14ac:dyDescent="0.3">
      <c r="A6" s="9"/>
      <c r="B6" s="145" t="s">
        <v>21</v>
      </c>
      <c r="C6" s="127" t="s">
        <v>26</v>
      </c>
      <c r="D6" s="127"/>
      <c r="E6" s="127"/>
      <c r="F6" s="127"/>
      <c r="G6" s="24" t="s">
        <v>25</v>
      </c>
      <c r="H6" s="44"/>
      <c r="I6" s="9"/>
      <c r="J6" s="9"/>
      <c r="K6" s="9"/>
      <c r="L6" s="9"/>
      <c r="M6" s="9"/>
      <c r="N6" s="9"/>
      <c r="O6" s="8"/>
    </row>
    <row r="7" spans="1:15" ht="57" customHeight="1" x14ac:dyDescent="0.3">
      <c r="A7" s="9"/>
      <c r="B7" s="145" t="s">
        <v>21</v>
      </c>
      <c r="C7" s="127" t="s">
        <v>27</v>
      </c>
      <c r="D7" s="127"/>
      <c r="E7" s="127"/>
      <c r="F7" s="127"/>
      <c r="G7" s="24"/>
      <c r="H7" s="44"/>
      <c r="I7" s="9"/>
      <c r="J7" s="9"/>
      <c r="K7" s="9"/>
      <c r="L7" s="9"/>
      <c r="M7" s="9"/>
      <c r="N7" s="9"/>
      <c r="O7" s="8"/>
    </row>
    <row r="8" spans="1:15" ht="15" customHeight="1" x14ac:dyDescent="0.3">
      <c r="A8" s="9"/>
      <c r="B8" s="145"/>
      <c r="C8" s="127"/>
      <c r="D8" s="127"/>
      <c r="E8" s="127"/>
      <c r="F8" s="127"/>
      <c r="G8" s="24"/>
      <c r="H8" s="44"/>
      <c r="I8" s="9"/>
      <c r="J8" s="9"/>
      <c r="K8" s="9"/>
      <c r="L8" s="9"/>
      <c r="M8" s="9"/>
      <c r="N8" s="9"/>
      <c r="O8" s="8"/>
    </row>
    <row r="9" spans="1:15" ht="15" customHeight="1" x14ac:dyDescent="0.3">
      <c r="A9" s="9"/>
      <c r="B9" s="145"/>
      <c r="C9" s="127"/>
      <c r="D9" s="127"/>
      <c r="E9" s="127"/>
      <c r="F9" s="127"/>
      <c r="G9" s="24"/>
      <c r="H9" s="44"/>
      <c r="I9" s="9"/>
      <c r="J9" s="9"/>
      <c r="K9" s="9"/>
      <c r="L9" s="9"/>
      <c r="M9" s="9"/>
      <c r="N9" s="9"/>
      <c r="O9" s="8"/>
    </row>
    <row r="10" spans="1:15" ht="15" customHeight="1" x14ac:dyDescent="0.3">
      <c r="A10" s="9"/>
      <c r="B10" s="145"/>
      <c r="C10" s="127"/>
      <c r="D10" s="127"/>
      <c r="E10" s="127"/>
      <c r="F10" s="127"/>
      <c r="G10" s="24"/>
      <c r="H10" s="44"/>
      <c r="I10" s="9"/>
      <c r="J10" s="9"/>
      <c r="K10" s="9"/>
      <c r="L10" s="9"/>
      <c r="M10" s="9"/>
      <c r="N10" s="9"/>
      <c r="O10" s="8"/>
    </row>
    <row r="11" spans="1:15" ht="14" customHeight="1" x14ac:dyDescent="0.2"/>
    <row r="12" spans="1:15" ht="14" customHeight="1" x14ac:dyDescent="0.2"/>
    <row r="13" spans="1:15" ht="14" customHeight="1" x14ac:dyDescent="0.2"/>
    <row r="14" spans="1:15" ht="14" customHeight="1" x14ac:dyDescent="0.2"/>
    <row r="15" spans="1:15" s="47" customFormat="1" ht="45" customHeight="1" x14ac:dyDescent="0.25">
      <c r="A15" s="47" t="s">
        <v>28</v>
      </c>
      <c r="B15" s="129" t="s">
        <v>29</v>
      </c>
      <c r="C15" s="129"/>
      <c r="D15" s="129"/>
      <c r="E15" s="48"/>
    </row>
  </sheetData>
  <phoneticPr fontId="22" type="noConversion"/>
  <hyperlinks>
    <hyperlink ref="C4" r:id="rId1" display="Do the detailed spending breakdown on the MAS website" xr:uid="{00000000-0004-0000-0200-000000000000}"/>
    <hyperlink ref="D4" r:id="rId2" display="https://www.moneyadviceservice.org.uk/en/tools/budget-planner/start" xr:uid="{00000000-0004-0000-0200-000001000000}"/>
    <hyperlink ref="E4" r:id="rId3" display="https://www.moneyadviceservice.org.uk/en/tools/budget-planner/start" xr:uid="{00000000-0004-0000-0200-000002000000}"/>
    <hyperlink ref="F4" r:id="rId4" display="https://www.moneyadviceservice.org.uk/en/tools/budget-planner/start" xr:uid="{00000000-0004-0000-0200-000003000000}"/>
    <hyperlink ref="C5" r:id="rId5" display="Stick to your budget - get some tips here" xr:uid="{00000000-0004-0000-0200-000006000000}"/>
    <hyperlink ref="D5" r:id="rId6" display="https://www.moneyadviceservice.org.uk/en/articles/how-to-stick-to-a-budget-and-save-money" xr:uid="{00000000-0004-0000-0200-000007000000}"/>
    <hyperlink ref="E5" r:id="rId7" display="https://www.moneyadviceservice.org.uk/en/articles/how-to-stick-to-a-budget-and-save-money" xr:uid="{00000000-0004-0000-0200-000008000000}"/>
    <hyperlink ref="F5" r:id="rId8" display="https://www.moneyadviceservice.org.uk/en/articles/how-to-stick-to-a-budget-and-save-money" xr:uid="{00000000-0004-0000-0200-000009000000}"/>
    <hyperlink ref="B15" location="'Steps to control'!A1" display="Go back to the Steps page" xr:uid="{00000000-0004-0000-0200-000012000000}"/>
    <hyperlink ref="C15" location="'Steps to control'!A1" display="'Steps to control'!A1" xr:uid="{00000000-0004-0000-0200-000013000000}"/>
    <hyperlink ref="D15" location="'Steps to control'!A1" display="'Steps to control'!A1" xr:uid="{00000000-0004-0000-0200-000014000000}"/>
    <hyperlink ref="C4:F4" r:id="rId9" display="Complete the Budget Planner and create a spending plan" xr:uid="{A2128389-0A56-1E43-8AF6-9B26D91C9C00}"/>
    <hyperlink ref="C5:F5" r:id="rId10" display="Learn how to stick to your budget" xr:uid="{5B31FBB5-220A-DE41-9FE7-E2FDFF75C14E}"/>
    <hyperlink ref="C6" r:id="rId11" display="If you have dependent children, work out support arrangements through Child Maintenance Options" xr:uid="{00000000-0004-0000-0200-000015000000}"/>
    <hyperlink ref="C6:F6" r:id="rId12" display="If you have dependent children, work out support arrangements" xr:uid="{EB1D154C-8824-1542-8926-75C7C2D1AF20}"/>
    <hyperlink ref="C7" r:id="rId13" display="If you have dependent children, work out support arrangements through Child Maintenance Options" xr:uid="{96B6577C-A55A-427E-93F8-9A6E4EB9971F}"/>
    <hyperlink ref="C7:F7" r:id="rId14" location="where-to-get-cash-in-an-emergency" display="Where to get cash in an emergency" xr:uid="{2635603A-E76F-4D7F-88C0-37F03DF3F35B}"/>
  </hyperlinks>
  <pageMargins left="0.70000000000000007" right="0.70000000000000007" top="0.75000000000000011" bottom="0.75000000000000011" header="0.51" footer="0.51"/>
  <pageSetup paperSize="8" orientation="landscape" horizontalDpi="300" verticalDpi="300" r:id="rId15"/>
  <headerFooter alignWithMargins="0"/>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0093"/>
  </sheetPr>
  <dimension ref="A2:O12"/>
  <sheetViews>
    <sheetView showGridLines="0" showRowColHeaders="0" zoomScale="70" zoomScaleNormal="70" workbookViewId="0">
      <selection activeCell="B2" sqref="B2"/>
    </sheetView>
  </sheetViews>
  <sheetFormatPr baseColWidth="10" defaultColWidth="10.83203125" defaultRowHeight="15" x14ac:dyDescent="0.2"/>
  <cols>
    <col min="1" max="1" width="8.83203125" style="16" customWidth="1"/>
    <col min="2" max="2" width="4.83203125" style="16" customWidth="1"/>
    <col min="3" max="3" width="120.83203125" style="16" customWidth="1"/>
    <col min="4" max="6" width="4.83203125" style="16" customWidth="1"/>
    <col min="7" max="7" width="27.1640625" style="26" customWidth="1"/>
    <col min="8" max="254" width="8.83203125" style="16" customWidth="1"/>
    <col min="255" max="16384" width="10.83203125" style="16"/>
  </cols>
  <sheetData>
    <row r="2" spans="1:15" ht="57" customHeight="1" x14ac:dyDescent="0.55000000000000004">
      <c r="A2" s="9"/>
      <c r="B2" s="100" t="s">
        <v>156</v>
      </c>
      <c r="C2" s="2"/>
      <c r="D2" s="6"/>
      <c r="E2" s="6"/>
    </row>
    <row r="3" spans="1:15" ht="160" customHeight="1" x14ac:dyDescent="0.2">
      <c r="A3" s="9"/>
      <c r="B3" s="92"/>
      <c r="C3" s="92"/>
      <c r="D3" s="92"/>
      <c r="E3" s="92"/>
      <c r="F3" s="92"/>
      <c r="G3" s="92"/>
    </row>
    <row r="4" spans="1:15" ht="57" customHeight="1" x14ac:dyDescent="0.3">
      <c r="A4" s="25"/>
      <c r="B4" s="145" t="s">
        <v>21</v>
      </c>
      <c r="C4" s="128" t="s">
        <v>30</v>
      </c>
      <c r="D4" s="128"/>
      <c r="E4" s="128"/>
      <c r="F4" s="128"/>
      <c r="G4" s="27" t="s">
        <v>25</v>
      </c>
      <c r="H4" s="9"/>
      <c r="I4" s="9"/>
      <c r="J4" s="9"/>
      <c r="K4" s="9"/>
      <c r="L4" s="9"/>
      <c r="M4" s="9"/>
      <c r="N4" s="9"/>
      <c r="O4" s="8"/>
    </row>
    <row r="5" spans="1:15" ht="57" customHeight="1" x14ac:dyDescent="0.3">
      <c r="A5" s="25"/>
      <c r="B5" s="145" t="s">
        <v>21</v>
      </c>
      <c r="C5" s="128" t="s">
        <v>31</v>
      </c>
      <c r="D5" s="128"/>
      <c r="E5" s="128"/>
      <c r="F5" s="128"/>
      <c r="G5" s="27" t="s">
        <v>25</v>
      </c>
      <c r="H5" s="9"/>
      <c r="I5" s="9"/>
      <c r="J5" s="9"/>
      <c r="K5" s="9"/>
      <c r="L5" s="9"/>
      <c r="M5" s="9"/>
      <c r="N5" s="9"/>
      <c r="O5" s="8"/>
    </row>
    <row r="6" spans="1:15" ht="15" customHeight="1" x14ac:dyDescent="0.3">
      <c r="A6" s="25"/>
      <c r="B6" s="145"/>
      <c r="C6" s="128"/>
      <c r="D6" s="128"/>
      <c r="E6" s="128"/>
      <c r="F6" s="128"/>
      <c r="G6" s="27"/>
      <c r="H6" s="9"/>
      <c r="I6" s="9"/>
      <c r="J6" s="9"/>
      <c r="K6" s="9"/>
      <c r="L6" s="9"/>
      <c r="M6" s="9"/>
      <c r="N6" s="9"/>
      <c r="O6" s="8"/>
    </row>
    <row r="7" spans="1:15" ht="15" customHeight="1" x14ac:dyDescent="0.2"/>
    <row r="12" spans="1:15" ht="45" customHeight="1" x14ac:dyDescent="0.25">
      <c r="B12" s="129" t="s">
        <v>29</v>
      </c>
      <c r="C12" s="129"/>
      <c r="D12" s="129"/>
      <c r="E12" s="19"/>
    </row>
  </sheetData>
  <phoneticPr fontId="22" type="noConversion"/>
  <hyperlinks>
    <hyperlink ref="C5" r:id="rId1" display="Work out how long it will take to save the money you need" xr:uid="{00000000-0004-0000-0300-000000000000}"/>
    <hyperlink ref="D5" r:id="rId2" display="https://www.moneyadviceservice.org.uk/en/tools/savings-calculator/how_long" xr:uid="{00000000-0004-0000-0300-000001000000}"/>
    <hyperlink ref="E5" r:id="rId3" display="https://www.moneyadviceservice.org.uk/en/tools/savings-calculator/how_long" xr:uid="{00000000-0004-0000-0300-000002000000}"/>
    <hyperlink ref="F5" r:id="rId4" display="https://www.moneyadviceservice.org.uk/en/tools/savings-calculator/how_long" xr:uid="{00000000-0004-0000-0300-000003000000}"/>
    <hyperlink ref="C4" r:id="rId5" display="Work out how roughly much you'll need to divorce or separate" xr:uid="{00000000-0004-0000-0300-00000C000000}"/>
    <hyperlink ref="D4" r:id="rId6" display="https://www.moneyadviceservice.org.uk/en/articles/how-much-does-divorce-or-dissolution-cost" xr:uid="{00000000-0004-0000-0300-00000D000000}"/>
    <hyperlink ref="E4" r:id="rId7" display="https://www.moneyadviceservice.org.uk/en/articles/how-much-does-divorce-or-dissolution-cost" xr:uid="{00000000-0004-0000-0300-00000E000000}"/>
    <hyperlink ref="F4" r:id="rId8" display="https://www.moneyadviceservice.org.uk/en/articles/how-much-does-divorce-or-dissolution-cost" xr:uid="{00000000-0004-0000-0300-00000F000000}"/>
    <hyperlink ref="B12" location="'Steps to control'!A1" display="Go back to the Steps page" xr:uid="{00000000-0004-0000-0300-000012000000}"/>
    <hyperlink ref="C12" location="'Steps to control'!A1" display="'Steps to control'!A1" xr:uid="{00000000-0004-0000-0300-000013000000}"/>
    <hyperlink ref="D12" location="'Steps to control'!A1" display="'Steps to control'!A1" xr:uid="{00000000-0004-0000-0300-000014000000}"/>
    <hyperlink ref="C4:F4" r:id="rId9" display="Work out how much roughly you'll need to part ways" xr:uid="{22691DED-68BA-AC45-82EF-E108123E1A82}"/>
    <hyperlink ref="C5:F5" r:id="rId10" display="Find out how long it will take to save the money you need" xr:uid="{EF2A665C-146E-7B48-AE82-5D4A3735E8AC}"/>
  </hyperlinks>
  <pageMargins left="0.70000000000000007" right="0.70000000000000007" top="0.75000000000000011" bottom="0.75000000000000011" header="0.51" footer="0.51"/>
  <pageSetup paperSize="8" orientation="landscape" horizontalDpi="300" verticalDpi="300"/>
  <headerFooter alignWithMargins="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F189F"/>
  </sheetPr>
  <dimension ref="A2:O17"/>
  <sheetViews>
    <sheetView showGridLines="0" showRowColHeaders="0" zoomScale="63" zoomScaleNormal="63" workbookViewId="0">
      <selection activeCell="P4" sqref="P4"/>
    </sheetView>
  </sheetViews>
  <sheetFormatPr baseColWidth="10" defaultColWidth="10.83203125" defaultRowHeight="24" x14ac:dyDescent="0.3"/>
  <cols>
    <col min="1" max="1" width="8.83203125" style="16" customWidth="1"/>
    <col min="2" max="2" width="4.83203125" style="16" customWidth="1"/>
    <col min="3" max="3" width="120.83203125" style="16" customWidth="1"/>
    <col min="4" max="6" width="4.83203125" style="16" customWidth="1"/>
    <col min="7" max="7" width="20.83203125" style="20" customWidth="1"/>
    <col min="8" max="8" width="8.83203125" style="33" customWidth="1"/>
    <col min="9" max="254" width="8.83203125" style="16" customWidth="1"/>
    <col min="255" max="16384" width="10.83203125" style="16"/>
  </cols>
  <sheetData>
    <row r="2" spans="1:15" ht="57" customHeight="1" x14ac:dyDescent="0.55000000000000004">
      <c r="A2" s="9"/>
      <c r="B2" s="100" t="s">
        <v>157</v>
      </c>
      <c r="C2" s="6"/>
      <c r="D2" s="6"/>
    </row>
    <row r="3" spans="1:15" ht="100" customHeight="1" thickBot="1" x14ac:dyDescent="0.25">
      <c r="A3" s="9"/>
      <c r="B3" s="92"/>
      <c r="C3" s="92"/>
      <c r="D3" s="92"/>
      <c r="E3" s="92"/>
      <c r="F3" s="92"/>
      <c r="G3" s="18"/>
    </row>
    <row r="4" spans="1:15" ht="57" customHeight="1" thickBot="1" x14ac:dyDescent="0.35">
      <c r="A4" s="139"/>
      <c r="B4" s="23"/>
      <c r="C4" s="131" t="s">
        <v>32</v>
      </c>
      <c r="D4" s="131"/>
      <c r="E4" s="131"/>
      <c r="F4" s="131"/>
      <c r="G4" s="111"/>
      <c r="H4" s="34"/>
      <c r="I4" s="9"/>
      <c r="J4" s="9"/>
      <c r="K4" s="9"/>
      <c r="L4" s="9"/>
      <c r="M4" s="9"/>
      <c r="N4" s="9"/>
      <c r="O4" s="8"/>
    </row>
    <row r="5" spans="1:15" ht="57" customHeight="1" thickBot="1" x14ac:dyDescent="0.35">
      <c r="A5" s="139"/>
      <c r="B5" s="23"/>
      <c r="C5" s="134" t="s">
        <v>33</v>
      </c>
      <c r="D5" s="134"/>
      <c r="E5" s="134"/>
      <c r="F5" s="134"/>
      <c r="G5" s="111"/>
      <c r="H5" s="34"/>
      <c r="I5" s="9"/>
      <c r="J5" s="9"/>
      <c r="K5" s="9"/>
      <c r="L5" s="9"/>
      <c r="M5" s="9"/>
      <c r="N5" s="9"/>
      <c r="O5" s="8"/>
    </row>
    <row r="6" spans="1:15" ht="57" customHeight="1" thickBot="1" x14ac:dyDescent="0.35">
      <c r="A6" s="139"/>
      <c r="B6" s="23"/>
      <c r="C6" s="136" t="s">
        <v>161</v>
      </c>
      <c r="D6" s="134"/>
      <c r="E6" s="134"/>
      <c r="F6" s="134"/>
      <c r="G6" s="111"/>
      <c r="H6" s="34"/>
      <c r="I6" s="9"/>
      <c r="J6" s="9"/>
      <c r="K6" s="9"/>
      <c r="L6" s="9"/>
      <c r="M6" s="9"/>
      <c r="N6" s="9"/>
      <c r="O6" s="8"/>
    </row>
    <row r="7" spans="1:15" ht="57" customHeight="1" thickBot="1" x14ac:dyDescent="0.35">
      <c r="A7" s="139"/>
      <c r="B7" s="23"/>
      <c r="C7" s="134" t="s">
        <v>34</v>
      </c>
      <c r="D7" s="134"/>
      <c r="E7" s="134"/>
      <c r="F7" s="134"/>
      <c r="G7" s="111"/>
      <c r="H7" s="34"/>
      <c r="I7" s="9"/>
      <c r="J7" s="9"/>
      <c r="K7" s="9"/>
      <c r="L7" s="9"/>
      <c r="M7" s="9"/>
      <c r="N7" s="9"/>
      <c r="O7" s="8"/>
    </row>
    <row r="8" spans="1:15" ht="57" customHeight="1" thickBot="1" x14ac:dyDescent="0.35">
      <c r="A8" s="139"/>
      <c r="B8" s="23"/>
      <c r="C8" s="134" t="s">
        <v>35</v>
      </c>
      <c r="D8" s="134"/>
      <c r="E8" s="134"/>
      <c r="F8" s="134"/>
      <c r="G8" s="111"/>
      <c r="H8" s="108"/>
      <c r="I8" s="93"/>
      <c r="J8" s="35"/>
      <c r="K8" s="9"/>
      <c r="L8" s="9"/>
      <c r="M8" s="9"/>
      <c r="N8" s="9"/>
      <c r="O8" s="8"/>
    </row>
    <row r="9" spans="1:15" ht="59" customHeight="1" thickBot="1" x14ac:dyDescent="0.35">
      <c r="A9" s="139"/>
      <c r="B9" s="23"/>
      <c r="C9" s="132" t="s">
        <v>36</v>
      </c>
      <c r="D9" s="132"/>
      <c r="E9" s="132"/>
      <c r="F9" s="132"/>
      <c r="G9" s="112">
        <f>G4-G5-G6-G7-G8</f>
        <v>0</v>
      </c>
      <c r="H9" s="34"/>
      <c r="I9" s="9"/>
      <c r="J9" s="9"/>
      <c r="K9" s="9"/>
      <c r="L9" s="9"/>
      <c r="M9" s="9"/>
      <c r="N9" s="9"/>
      <c r="O9" s="8"/>
    </row>
    <row r="10" spans="1:15" ht="15" customHeight="1" x14ac:dyDescent="0.3">
      <c r="A10" s="139"/>
      <c r="B10" s="23"/>
      <c r="C10" s="132"/>
      <c r="D10" s="132"/>
      <c r="E10" s="132"/>
      <c r="F10" s="132"/>
      <c r="G10" s="39"/>
      <c r="H10" s="34"/>
      <c r="I10" s="9"/>
      <c r="J10" s="9"/>
      <c r="K10" s="9"/>
      <c r="L10" s="9"/>
      <c r="M10" s="9"/>
      <c r="N10" s="9"/>
      <c r="O10" s="8"/>
    </row>
    <row r="11" spans="1:15" ht="15" customHeight="1" x14ac:dyDescent="0.3">
      <c r="A11" s="139"/>
      <c r="B11" s="23"/>
      <c r="C11" s="132"/>
      <c r="D11" s="132"/>
      <c r="E11" s="132"/>
      <c r="F11" s="132"/>
      <c r="G11" s="39"/>
      <c r="H11" s="34"/>
      <c r="I11" s="9"/>
      <c r="J11" s="9"/>
      <c r="K11" s="9"/>
      <c r="L11" s="9"/>
      <c r="M11" s="9"/>
      <c r="N11" s="9"/>
      <c r="O11" s="8"/>
    </row>
    <row r="12" spans="1:15" ht="15" customHeight="1" x14ac:dyDescent="0.3"/>
    <row r="13" spans="1:15" ht="15" customHeight="1" x14ac:dyDescent="0.25">
      <c r="G13" s="130"/>
    </row>
    <row r="14" spans="1:15" ht="15" customHeight="1" x14ac:dyDescent="0.3"/>
    <row r="15" spans="1:15" ht="15" customHeight="1" x14ac:dyDescent="0.3"/>
    <row r="16" spans="1:15" ht="45" customHeight="1" x14ac:dyDescent="0.3">
      <c r="B16" s="129" t="s">
        <v>29</v>
      </c>
      <c r="C16" s="129"/>
    </row>
    <row r="17" ht="23" customHeight="1" x14ac:dyDescent="0.3"/>
  </sheetData>
  <phoneticPr fontId="22" type="noConversion"/>
  <hyperlinks>
    <hyperlink ref="G13" location="'3 - Calculate - Money you have'!A1" display="'3 - Calculate - Money you have'!A1" xr:uid="{00000000-0004-0000-0400-000000000000}"/>
    <hyperlink ref="B16" location="'Steps to control'!A1" display="Go back to the Steps page" xr:uid="{00000000-0004-0000-0400-000001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F189F"/>
  </sheetPr>
  <dimension ref="A1:L26"/>
  <sheetViews>
    <sheetView showGridLines="0" showRowColHeaders="0" zoomScale="60" zoomScaleNormal="60" workbookViewId="0">
      <selection activeCell="C5" sqref="C5"/>
    </sheetView>
  </sheetViews>
  <sheetFormatPr baseColWidth="10" defaultColWidth="10.83203125" defaultRowHeight="24" x14ac:dyDescent="0.3"/>
  <cols>
    <col min="1" max="1" width="8.83203125" style="16" customWidth="1"/>
    <col min="2" max="2" width="4.83203125" style="16" customWidth="1"/>
    <col min="3" max="3" width="120.83203125" style="16" customWidth="1"/>
    <col min="4" max="6" width="4.83203125" style="16" customWidth="1"/>
    <col min="7" max="9" width="20.83203125" style="20" customWidth="1"/>
    <col min="10" max="254" width="8.83203125" style="16" customWidth="1"/>
    <col min="255" max="16384" width="10.83203125" style="16"/>
  </cols>
  <sheetData>
    <row r="1" spans="1:12" ht="24" customHeight="1" x14ac:dyDescent="0.3"/>
    <row r="2" spans="1:12" ht="57" customHeight="1" x14ac:dyDescent="0.55000000000000004">
      <c r="A2" s="9"/>
      <c r="B2" s="101" t="s">
        <v>158</v>
      </c>
      <c r="C2" s="118"/>
      <c r="D2" s="6"/>
    </row>
    <row r="3" spans="1:12" ht="160" customHeight="1" x14ac:dyDescent="0.2">
      <c r="A3" s="9"/>
      <c r="B3" s="92"/>
      <c r="C3" s="92"/>
      <c r="D3" s="92"/>
      <c r="E3" s="92"/>
      <c r="F3" s="92"/>
      <c r="G3" s="92"/>
      <c r="H3" s="92"/>
      <c r="I3" s="18"/>
    </row>
    <row r="4" spans="1:12" s="30" customFormat="1" ht="57" customHeight="1" thickBot="1" x14ac:dyDescent="0.25">
      <c r="A4" s="28"/>
      <c r="B4" s="29"/>
      <c r="C4" s="31"/>
      <c r="D4" s="31"/>
      <c r="E4" s="31"/>
      <c r="F4" s="31"/>
      <c r="G4" s="62" t="s">
        <v>37</v>
      </c>
      <c r="H4" s="105" t="s">
        <v>38</v>
      </c>
      <c r="I4" s="105" t="s">
        <v>39</v>
      </c>
    </row>
    <row r="5" spans="1:12" ht="57" customHeight="1" thickBot="1" x14ac:dyDescent="0.35">
      <c r="A5" s="138"/>
      <c r="B5" s="139"/>
      <c r="C5" s="140" t="s">
        <v>40</v>
      </c>
      <c r="D5" s="140"/>
      <c r="E5" s="140"/>
      <c r="F5" s="140"/>
      <c r="G5" s="103"/>
      <c r="H5" s="103"/>
      <c r="I5" s="103"/>
      <c r="J5" s="9"/>
      <c r="K5" s="9"/>
      <c r="L5" s="8"/>
    </row>
    <row r="6" spans="1:12" ht="57" customHeight="1" thickBot="1" x14ac:dyDescent="0.35">
      <c r="A6" s="139"/>
      <c r="B6" s="23"/>
      <c r="C6" s="140" t="s">
        <v>41</v>
      </c>
      <c r="D6" s="140"/>
      <c r="E6" s="140"/>
      <c r="F6" s="140"/>
      <c r="G6" s="103"/>
      <c r="H6" s="103"/>
      <c r="I6" s="103"/>
      <c r="J6" s="9"/>
      <c r="K6" s="9"/>
      <c r="L6" s="8"/>
    </row>
    <row r="7" spans="1:12" ht="57" customHeight="1" thickBot="1" x14ac:dyDescent="0.35">
      <c r="A7" s="139"/>
      <c r="B7" s="23"/>
      <c r="C7" s="135" t="s">
        <v>42</v>
      </c>
      <c r="D7" s="135"/>
      <c r="E7" s="135"/>
      <c r="F7" s="135"/>
      <c r="G7" s="103"/>
      <c r="H7" s="103"/>
      <c r="I7" s="103"/>
      <c r="J7" s="9"/>
      <c r="K7" s="9"/>
      <c r="L7" s="8"/>
    </row>
    <row r="8" spans="1:12" ht="57" customHeight="1" thickBot="1" x14ac:dyDescent="0.35">
      <c r="A8" s="139"/>
      <c r="B8" s="23"/>
      <c r="C8" s="135" t="s">
        <v>43</v>
      </c>
      <c r="D8" s="135"/>
      <c r="E8" s="135"/>
      <c r="F8" s="135"/>
      <c r="G8" s="103"/>
      <c r="H8" s="103"/>
      <c r="I8" s="103"/>
      <c r="J8" s="9"/>
      <c r="K8" s="9"/>
      <c r="L8" s="8"/>
    </row>
    <row r="9" spans="1:12" ht="57" customHeight="1" thickBot="1" x14ac:dyDescent="0.35">
      <c r="A9" s="139"/>
      <c r="B9" s="23"/>
      <c r="C9" s="135" t="s">
        <v>44</v>
      </c>
      <c r="D9" s="135"/>
      <c r="E9" s="135"/>
      <c r="F9" s="135"/>
      <c r="G9" s="103"/>
      <c r="H9" s="103"/>
      <c r="I9" s="103"/>
      <c r="J9" s="9"/>
      <c r="K9" s="9"/>
      <c r="L9" s="8"/>
    </row>
    <row r="10" spans="1:12" ht="57" customHeight="1" thickBot="1" x14ac:dyDescent="0.35">
      <c r="A10" s="139"/>
      <c r="B10" s="23"/>
      <c r="C10" s="135" t="s">
        <v>45</v>
      </c>
      <c r="D10" s="135"/>
      <c r="E10" s="135"/>
      <c r="F10" s="135"/>
      <c r="G10" s="103"/>
      <c r="H10" s="103"/>
      <c r="I10" s="103"/>
      <c r="J10" s="9"/>
      <c r="K10" s="9"/>
      <c r="L10" s="8"/>
    </row>
    <row r="11" spans="1:12" ht="57" customHeight="1" thickBot="1" x14ac:dyDescent="0.35">
      <c r="A11" s="139"/>
      <c r="B11" s="23"/>
      <c r="C11" s="135" t="s">
        <v>46</v>
      </c>
      <c r="D11" s="135"/>
      <c r="E11" s="135"/>
      <c r="F11" s="135"/>
      <c r="G11" s="103"/>
      <c r="H11" s="103"/>
      <c r="I11" s="103"/>
      <c r="J11" s="9"/>
      <c r="K11" s="9"/>
      <c r="L11" s="8"/>
    </row>
    <row r="12" spans="1:12" ht="57" customHeight="1" thickBot="1" x14ac:dyDescent="0.35">
      <c r="A12" s="139"/>
      <c r="B12" s="23"/>
      <c r="C12" s="135" t="s">
        <v>47</v>
      </c>
      <c r="D12" s="135"/>
      <c r="E12" s="135"/>
      <c r="F12" s="135"/>
      <c r="G12" s="103"/>
      <c r="H12" s="103"/>
      <c r="I12" s="103"/>
      <c r="J12" s="9"/>
      <c r="K12" s="9"/>
      <c r="L12" s="8"/>
    </row>
    <row r="13" spans="1:12" ht="57" customHeight="1" thickBot="1" x14ac:dyDescent="0.35">
      <c r="A13" s="139"/>
      <c r="B13" s="23"/>
      <c r="C13" s="135" t="s">
        <v>48</v>
      </c>
      <c r="D13" s="135"/>
      <c r="E13" s="135"/>
      <c r="F13" s="135"/>
      <c r="G13" s="103"/>
      <c r="H13" s="103"/>
      <c r="I13" s="103"/>
      <c r="J13" s="9"/>
      <c r="K13" s="9"/>
      <c r="L13" s="8"/>
    </row>
    <row r="14" spans="1:12" ht="57" customHeight="1" thickBot="1" x14ac:dyDescent="0.35">
      <c r="A14" s="139"/>
      <c r="B14" s="23"/>
      <c r="C14" s="135" t="s">
        <v>49</v>
      </c>
      <c r="D14" s="135"/>
      <c r="E14" s="135"/>
      <c r="F14" s="135"/>
      <c r="G14" s="103"/>
      <c r="H14" s="103"/>
      <c r="I14" s="103"/>
      <c r="J14" s="9"/>
      <c r="K14" s="9"/>
      <c r="L14" s="8"/>
    </row>
    <row r="15" spans="1:12" ht="57" customHeight="1" thickBot="1" x14ac:dyDescent="0.35">
      <c r="A15" s="139"/>
      <c r="B15" s="23"/>
      <c r="C15" s="134"/>
      <c r="D15" s="134"/>
      <c r="E15" s="134"/>
      <c r="F15" s="133" t="s">
        <v>50</v>
      </c>
      <c r="G15" s="106">
        <f>SUM(G5:G14)</f>
        <v>0</v>
      </c>
      <c r="H15" s="107">
        <f>SUM(H5:H14)</f>
        <v>0</v>
      </c>
      <c r="I15" s="104">
        <f>SUM(I5:I14)</f>
        <v>0</v>
      </c>
      <c r="J15" s="9"/>
      <c r="K15" s="9"/>
      <c r="L15" s="8"/>
    </row>
    <row r="16" spans="1:12" ht="15" customHeight="1" thickBot="1" x14ac:dyDescent="0.35">
      <c r="A16" s="139"/>
      <c r="B16" s="23"/>
      <c r="C16" s="134"/>
      <c r="D16" s="134"/>
      <c r="E16" s="134"/>
      <c r="F16" s="36"/>
      <c r="G16" s="37"/>
      <c r="H16" s="37"/>
      <c r="I16" s="38"/>
      <c r="J16" s="9"/>
      <c r="K16" s="9"/>
      <c r="L16" s="8"/>
    </row>
    <row r="17" spans="1:12" ht="57" customHeight="1" thickBot="1" x14ac:dyDescent="0.35">
      <c r="A17" s="139"/>
      <c r="B17" s="23"/>
      <c r="C17" s="133" t="s">
        <v>51</v>
      </c>
      <c r="D17" s="133"/>
      <c r="E17" s="133"/>
      <c r="F17" s="133"/>
      <c r="G17" s="133"/>
      <c r="H17" s="107">
        <f>SUM(G15:I15)</f>
        <v>0</v>
      </c>
      <c r="I17" s="39"/>
      <c r="J17" s="9"/>
      <c r="K17" s="9"/>
      <c r="L17" s="8"/>
    </row>
    <row r="18" spans="1:12" ht="15" customHeight="1" x14ac:dyDescent="0.3"/>
    <row r="19" spans="1:12" ht="57" customHeight="1" x14ac:dyDescent="0.3">
      <c r="B19" s="102" t="s">
        <v>52</v>
      </c>
      <c r="G19" s="137"/>
      <c r="H19" s="137"/>
      <c r="I19" s="137"/>
    </row>
    <row r="20" spans="1:12" ht="15" customHeight="1" x14ac:dyDescent="0.3"/>
    <row r="21" spans="1:12" ht="15" customHeight="1" x14ac:dyDescent="0.3">
      <c r="D21" s="19"/>
    </row>
    <row r="22" spans="1:12" ht="15" customHeight="1" x14ac:dyDescent="0.3"/>
    <row r="23" spans="1:12" ht="15" customHeight="1" x14ac:dyDescent="0.3"/>
    <row r="24" spans="1:12" ht="15" customHeight="1" x14ac:dyDescent="0.3"/>
    <row r="25" spans="1:12" ht="17" customHeight="1" x14ac:dyDescent="0.3"/>
    <row r="26" spans="1:12" ht="45" customHeight="1" x14ac:dyDescent="0.3">
      <c r="B26" s="129" t="s">
        <v>29</v>
      </c>
      <c r="C26" s="129"/>
    </row>
  </sheetData>
  <phoneticPr fontId="22" type="noConversion"/>
  <hyperlinks>
    <hyperlink ref="B26" location="'Steps to control'!A1" display="Go back to the Steps page" xr:uid="{00000000-0004-0000-0500-000000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F189F"/>
  </sheetPr>
  <dimension ref="A2:P20"/>
  <sheetViews>
    <sheetView showGridLines="0" showRowColHeaders="0" zoomScale="70" zoomScaleNormal="70" workbookViewId="0">
      <selection activeCell="C6" sqref="C6"/>
    </sheetView>
  </sheetViews>
  <sheetFormatPr baseColWidth="10" defaultColWidth="10.83203125" defaultRowHeight="24" x14ac:dyDescent="0.3"/>
  <cols>
    <col min="1" max="1" width="8.83203125" style="16" customWidth="1"/>
    <col min="2" max="2" width="4.83203125" style="16" customWidth="1"/>
    <col min="3" max="3" width="120.83203125" style="16" customWidth="1"/>
    <col min="4" max="6" width="4.83203125" style="16" customWidth="1"/>
    <col min="7" max="9" width="20.83203125" style="20" customWidth="1"/>
    <col min="10" max="254" width="8.83203125" style="16" customWidth="1"/>
    <col min="255" max="16384" width="10.83203125" style="16"/>
  </cols>
  <sheetData>
    <row r="2" spans="1:16" ht="57" customHeight="1" x14ac:dyDescent="0.55000000000000004">
      <c r="A2" s="9"/>
      <c r="B2" s="100" t="s">
        <v>160</v>
      </c>
      <c r="C2" s="2"/>
    </row>
    <row r="3" spans="1:16" ht="100" customHeight="1" x14ac:dyDescent="0.2">
      <c r="A3" s="9"/>
      <c r="B3" s="92"/>
      <c r="C3" s="92"/>
      <c r="D3" s="92"/>
      <c r="E3" s="92"/>
      <c r="F3" s="92"/>
      <c r="G3" s="92"/>
      <c r="H3" s="92"/>
      <c r="I3" s="18"/>
    </row>
    <row r="4" spans="1:16" s="30" customFormat="1" ht="57" customHeight="1" thickBot="1" x14ac:dyDescent="0.25">
      <c r="A4" s="28"/>
      <c r="B4" s="29"/>
      <c r="C4" s="31"/>
      <c r="D4" s="31"/>
      <c r="E4" s="31"/>
      <c r="F4" s="31"/>
      <c r="G4" s="62" t="s">
        <v>37</v>
      </c>
      <c r="H4" s="62" t="s">
        <v>38</v>
      </c>
      <c r="I4" s="62" t="s">
        <v>39</v>
      </c>
    </row>
    <row r="5" spans="1:16" ht="57" customHeight="1" thickBot="1" x14ac:dyDescent="0.35">
      <c r="A5" s="138"/>
      <c r="B5" s="139"/>
      <c r="C5" s="131" t="s">
        <v>53</v>
      </c>
      <c r="D5" s="131"/>
      <c r="E5" s="131"/>
      <c r="F5" s="131"/>
      <c r="G5" s="109"/>
      <c r="H5" s="109"/>
      <c r="I5" s="109"/>
      <c r="J5" s="9"/>
      <c r="K5" s="9"/>
      <c r="L5" s="9"/>
      <c r="M5" s="9"/>
      <c r="N5" s="9"/>
      <c r="O5" s="9"/>
      <c r="P5" s="8"/>
    </row>
    <row r="6" spans="1:16" ht="57" customHeight="1" thickBot="1" x14ac:dyDescent="0.35">
      <c r="A6" s="139"/>
      <c r="B6" s="23"/>
      <c r="C6" s="141" t="s">
        <v>159</v>
      </c>
      <c r="D6" s="131"/>
      <c r="E6" s="131"/>
      <c r="F6" s="131"/>
      <c r="G6" s="109"/>
      <c r="H6" s="109"/>
      <c r="I6" s="109"/>
      <c r="J6" s="9"/>
      <c r="K6" s="9"/>
      <c r="L6" s="9"/>
      <c r="M6" s="9"/>
      <c r="N6" s="9"/>
      <c r="O6" s="9"/>
      <c r="P6" s="8"/>
    </row>
    <row r="7" spans="1:16" ht="57" customHeight="1" thickBot="1" x14ac:dyDescent="0.35">
      <c r="A7" s="139"/>
      <c r="B7" s="23"/>
      <c r="C7" s="134" t="s">
        <v>54</v>
      </c>
      <c r="D7" s="134"/>
      <c r="E7" s="134"/>
      <c r="F7" s="135"/>
      <c r="G7" s="109"/>
      <c r="H7" s="109"/>
      <c r="I7" s="109"/>
      <c r="J7" s="9"/>
      <c r="K7" s="9"/>
      <c r="L7" s="9"/>
      <c r="M7" s="9"/>
      <c r="N7" s="9"/>
      <c r="O7" s="9"/>
      <c r="P7" s="8"/>
    </row>
    <row r="8" spans="1:16" ht="57" customHeight="1" thickBot="1" x14ac:dyDescent="0.35">
      <c r="A8" s="139"/>
      <c r="B8" s="23"/>
      <c r="C8" s="134" t="s">
        <v>55</v>
      </c>
      <c r="D8" s="134"/>
      <c r="E8" s="134"/>
      <c r="F8" s="135"/>
      <c r="G8" s="109"/>
      <c r="H8" s="109"/>
      <c r="I8" s="109"/>
      <c r="J8" s="9"/>
      <c r="K8" s="9"/>
      <c r="L8" s="9"/>
      <c r="M8" s="9"/>
      <c r="N8" s="9"/>
      <c r="O8" s="9"/>
      <c r="P8" s="8"/>
    </row>
    <row r="9" spans="1:16" ht="57" customHeight="1" thickBot="1" x14ac:dyDescent="0.35">
      <c r="A9" s="139"/>
      <c r="B9" s="23"/>
      <c r="C9" s="134" t="s">
        <v>56</v>
      </c>
      <c r="D9" s="134"/>
      <c r="E9" s="134"/>
      <c r="F9" s="135"/>
      <c r="G9" s="109"/>
      <c r="H9" s="109"/>
      <c r="I9" s="109"/>
      <c r="J9" s="9"/>
      <c r="K9" s="9"/>
      <c r="L9" s="9"/>
      <c r="M9" s="9"/>
      <c r="N9" s="9"/>
      <c r="O9" s="9"/>
      <c r="P9" s="8"/>
    </row>
    <row r="10" spans="1:16" ht="57" customHeight="1" thickBot="1" x14ac:dyDescent="0.35">
      <c r="A10" s="139"/>
      <c r="B10" s="23"/>
      <c r="C10" s="134" t="s">
        <v>57</v>
      </c>
      <c r="D10" s="134"/>
      <c r="E10" s="134"/>
      <c r="F10" s="135"/>
      <c r="G10" s="109"/>
      <c r="H10" s="109"/>
      <c r="I10" s="109"/>
      <c r="J10" s="9"/>
      <c r="K10" s="9"/>
      <c r="L10" s="9"/>
      <c r="M10" s="9"/>
      <c r="N10" s="9"/>
      <c r="O10" s="9"/>
      <c r="P10" s="8"/>
    </row>
    <row r="11" spans="1:16" ht="57" customHeight="1" thickBot="1" x14ac:dyDescent="0.35">
      <c r="A11" s="139"/>
      <c r="B11" s="23"/>
      <c r="C11" s="134"/>
      <c r="D11" s="134"/>
      <c r="E11" s="134"/>
      <c r="F11" s="133" t="s">
        <v>50</v>
      </c>
      <c r="G11" s="110">
        <f>SUM(G5:G10)</f>
        <v>0</v>
      </c>
      <c r="H11" s="110">
        <f>SUM(H5:H10)</f>
        <v>0</v>
      </c>
      <c r="I11" s="110">
        <f>SUM(I5:I10)</f>
        <v>0</v>
      </c>
      <c r="J11" s="93"/>
      <c r="K11" s="93"/>
      <c r="L11" s="9"/>
      <c r="M11" s="9"/>
      <c r="N11" s="9"/>
      <c r="O11" s="9"/>
      <c r="P11" s="8"/>
    </row>
    <row r="12" spans="1:16" ht="15" customHeight="1" thickBot="1" x14ac:dyDescent="0.35">
      <c r="A12" s="139"/>
      <c r="B12" s="23"/>
      <c r="C12" s="134"/>
      <c r="D12" s="134"/>
      <c r="E12" s="134"/>
      <c r="F12" s="36"/>
      <c r="G12" s="37"/>
      <c r="H12" s="37"/>
      <c r="I12" s="38"/>
      <c r="J12" s="93"/>
      <c r="K12" s="93"/>
      <c r="L12" s="9"/>
      <c r="M12" s="9"/>
      <c r="N12" s="9"/>
      <c r="O12" s="9"/>
      <c r="P12" s="8"/>
    </row>
    <row r="13" spans="1:16" ht="57" customHeight="1" thickBot="1" x14ac:dyDescent="0.35">
      <c r="A13" s="139"/>
      <c r="B13" s="23"/>
      <c r="C13" s="132" t="s">
        <v>51</v>
      </c>
      <c r="D13" s="132"/>
      <c r="E13" s="132"/>
      <c r="F13" s="132"/>
      <c r="G13" s="133"/>
      <c r="H13" s="110">
        <f>H11+I11+G11</f>
        <v>0</v>
      </c>
      <c r="I13" s="39"/>
      <c r="J13" s="9"/>
      <c r="K13" s="9"/>
      <c r="L13" s="9"/>
      <c r="M13" s="9"/>
      <c r="N13" s="9"/>
      <c r="O13" s="9"/>
      <c r="P13" s="8"/>
    </row>
    <row r="14" spans="1:16" ht="15" customHeight="1" x14ac:dyDescent="0.3"/>
    <row r="15" spans="1:16" ht="15" customHeight="1" x14ac:dyDescent="0.25">
      <c r="G15" s="137"/>
      <c r="H15" s="137"/>
      <c r="I15" s="137"/>
    </row>
    <row r="16" spans="1:16" ht="15" customHeight="1" x14ac:dyDescent="0.3"/>
    <row r="17" spans="2:3" ht="15" customHeight="1" x14ac:dyDescent="0.3"/>
    <row r="18" spans="2:3" ht="15" customHeight="1" x14ac:dyDescent="0.3"/>
    <row r="19" spans="2:3" ht="15" customHeight="1" x14ac:dyDescent="0.3"/>
    <row r="20" spans="2:3" ht="45" customHeight="1" x14ac:dyDescent="0.3">
      <c r="B20" s="129" t="s">
        <v>29</v>
      </c>
      <c r="C20" s="129"/>
    </row>
  </sheetData>
  <hyperlinks>
    <hyperlink ref="B20" location="'Steps to control'!A1" display="Go back to the Steps page" xr:uid="{00000000-0004-0000-0700-000000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1F05A"/>
  </sheetPr>
  <dimension ref="A2:Q16"/>
  <sheetViews>
    <sheetView showGridLines="0" showRowColHeaders="0" zoomScale="80" zoomScaleNormal="80" workbookViewId="0">
      <selection activeCell="C15" sqref="C15:C16"/>
    </sheetView>
  </sheetViews>
  <sheetFormatPr baseColWidth="10" defaultColWidth="10.83203125" defaultRowHeight="15" x14ac:dyDescent="0.2"/>
  <cols>
    <col min="1" max="1" width="8.83203125" style="16" customWidth="1"/>
    <col min="2" max="2" width="4.83203125" style="16" customWidth="1"/>
    <col min="3" max="3" width="120.83203125" style="16" customWidth="1"/>
    <col min="4" max="6" width="4.83203125" style="16" customWidth="1"/>
    <col min="7" max="7" width="20.83203125" style="16" customWidth="1"/>
    <col min="8" max="256" width="8.83203125" style="16" customWidth="1"/>
    <col min="257" max="16384" width="10.83203125" style="16"/>
  </cols>
  <sheetData>
    <row r="2" spans="1:17" ht="57" customHeight="1" x14ac:dyDescent="0.55000000000000004">
      <c r="A2" s="9"/>
      <c r="B2" s="100" t="s">
        <v>58</v>
      </c>
      <c r="C2" s="148"/>
      <c r="D2" s="6"/>
      <c r="E2" s="6"/>
      <c r="F2" s="6"/>
    </row>
    <row r="3" spans="1:17" ht="100" customHeight="1" x14ac:dyDescent="0.2">
      <c r="A3" s="9"/>
      <c r="B3" s="92"/>
      <c r="C3" s="92"/>
      <c r="D3" s="88"/>
      <c r="E3" s="92"/>
      <c r="F3" s="88"/>
      <c r="G3" s="88"/>
      <c r="H3" s="88"/>
      <c r="I3" s="88"/>
      <c r="J3" s="88"/>
      <c r="K3" s="57"/>
    </row>
    <row r="4" spans="1:17" ht="57" customHeight="1" thickBot="1" x14ac:dyDescent="0.25">
      <c r="A4" s="9"/>
      <c r="B4" s="142"/>
      <c r="C4" s="147" t="s">
        <v>59</v>
      </c>
      <c r="D4" s="123"/>
      <c r="E4" s="123"/>
      <c r="F4" s="123"/>
      <c r="G4" s="65"/>
      <c r="H4" s="65"/>
      <c r="I4" s="65"/>
      <c r="K4" s="57"/>
    </row>
    <row r="5" spans="1:17" ht="57" customHeight="1" thickBot="1" x14ac:dyDescent="0.35">
      <c r="A5" s="9"/>
      <c r="C5" s="143" t="s">
        <v>60</v>
      </c>
      <c r="D5" s="143"/>
      <c r="E5" s="143"/>
      <c r="F5" s="143"/>
      <c r="G5" s="111"/>
      <c r="I5" s="18"/>
      <c r="J5" s="9"/>
      <c r="K5" s="9"/>
      <c r="L5" s="9"/>
      <c r="M5" s="9"/>
      <c r="N5" s="9"/>
      <c r="O5" s="9"/>
      <c r="P5" s="9"/>
      <c r="Q5" s="8"/>
    </row>
    <row r="6" spans="1:17" ht="57" customHeight="1" thickBot="1" x14ac:dyDescent="0.35">
      <c r="A6" s="9"/>
      <c r="C6" s="143" t="s">
        <v>61</v>
      </c>
      <c r="D6" s="143"/>
      <c r="E6" s="143"/>
      <c r="F6" s="143"/>
      <c r="G6" s="111"/>
      <c r="I6" s="18"/>
      <c r="J6" s="9"/>
      <c r="K6" s="9"/>
      <c r="L6" s="9"/>
      <c r="M6" s="9"/>
      <c r="N6" s="9"/>
      <c r="O6" s="9"/>
      <c r="P6" s="9"/>
      <c r="Q6" s="8"/>
    </row>
    <row r="7" spans="1:17" ht="57" customHeight="1" thickBot="1" x14ac:dyDescent="0.35">
      <c r="A7" s="9"/>
      <c r="C7" s="143" t="s">
        <v>62</v>
      </c>
      <c r="D7" s="143"/>
      <c r="E7" s="143"/>
      <c r="F7" s="143"/>
      <c r="G7" s="111"/>
      <c r="I7" s="64"/>
      <c r="J7" s="9"/>
      <c r="K7" s="9"/>
      <c r="L7" s="9"/>
      <c r="M7" s="9"/>
      <c r="N7" s="9"/>
      <c r="O7" s="9"/>
      <c r="P7" s="9"/>
      <c r="Q7" s="8"/>
    </row>
    <row r="8" spans="1:17" ht="57" customHeight="1" thickBot="1" x14ac:dyDescent="0.35">
      <c r="A8" s="9"/>
      <c r="C8" s="144" t="s">
        <v>63</v>
      </c>
      <c r="D8" s="144"/>
      <c r="E8" s="144"/>
      <c r="F8" s="144"/>
      <c r="G8" s="112">
        <f>G5+G6-G7</f>
        <v>0</v>
      </c>
      <c r="I8" s="58"/>
      <c r="J8" s="9"/>
      <c r="K8" s="9"/>
      <c r="L8" s="9"/>
      <c r="M8" s="9"/>
      <c r="N8" s="9"/>
      <c r="O8" s="9"/>
      <c r="P8" s="9"/>
      <c r="Q8" s="8"/>
    </row>
    <row r="9" spans="1:17" ht="15" customHeight="1" x14ac:dyDescent="0.3">
      <c r="A9" s="9"/>
      <c r="C9" s="144"/>
      <c r="D9" s="94"/>
      <c r="E9" s="144"/>
      <c r="F9" s="94"/>
      <c r="H9" s="39"/>
      <c r="I9" s="58"/>
      <c r="J9" s="9"/>
      <c r="K9" s="9"/>
      <c r="L9" s="9"/>
      <c r="M9" s="9"/>
      <c r="N9" s="9"/>
      <c r="O9" s="9"/>
      <c r="P9" s="9"/>
      <c r="Q9" s="8"/>
    </row>
    <row r="10" spans="1:17" ht="15" customHeight="1" x14ac:dyDescent="0.3">
      <c r="A10" s="9"/>
      <c r="C10" s="144"/>
      <c r="D10" s="94"/>
      <c r="E10" s="144"/>
      <c r="F10" s="94"/>
      <c r="H10" s="39"/>
      <c r="I10" s="58"/>
      <c r="J10" s="9"/>
      <c r="K10" s="9"/>
      <c r="L10" s="9"/>
      <c r="M10" s="9"/>
      <c r="N10" s="9"/>
      <c r="O10" s="9"/>
      <c r="P10" s="9"/>
      <c r="Q10" s="8"/>
    </row>
    <row r="11" spans="1:17" ht="16" customHeight="1" x14ac:dyDescent="0.2">
      <c r="B11" s="90"/>
      <c r="C11" s="90"/>
      <c r="D11" s="90"/>
      <c r="E11" s="90"/>
      <c r="F11" s="90"/>
      <c r="G11" s="90"/>
      <c r="H11" s="90"/>
      <c r="I11" s="90"/>
    </row>
    <row r="12" spans="1:17" ht="16" customHeight="1" x14ac:dyDescent="0.3">
      <c r="D12" s="61"/>
      <c r="E12" s="61"/>
      <c r="F12" s="17"/>
      <c r="G12" s="42"/>
      <c r="H12" s="43"/>
    </row>
    <row r="13" spans="1:17" ht="16" customHeight="1" x14ac:dyDescent="0.25">
      <c r="F13" s="87"/>
      <c r="G13" s="63"/>
      <c r="H13" s="63"/>
    </row>
    <row r="14" spans="1:17" ht="16" customHeight="1" x14ac:dyDescent="0.2"/>
    <row r="15" spans="1:17" ht="45" customHeight="1" x14ac:dyDescent="0.3">
      <c r="B15" s="113"/>
      <c r="C15" s="20"/>
    </row>
    <row r="16" spans="1:17" ht="45" customHeight="1" x14ac:dyDescent="0.25">
      <c r="B16" s="129" t="s">
        <v>29</v>
      </c>
      <c r="C16" s="129"/>
      <c r="D16" s="129"/>
      <c r="E16" s="129"/>
    </row>
  </sheetData>
  <hyperlinks>
    <hyperlink ref="D13:H13" r:id="rId1" display="Read this page to find out about the costs of divorce or dissolution" xr:uid="{00000000-0004-0000-0800-000003000000}"/>
    <hyperlink ref="B16" location="'Steps to control'!A1" display="Go back to the Steps page" xr:uid="{90286FBE-5C0E-CD4B-A13E-6058E70D0FF4}"/>
  </hyperlinks>
  <pageMargins left="0.70000000000000007" right="0.70000000000000007" top="0.75000000000000011" bottom="0.75000000000000011" header="0.51" footer="0.51"/>
  <pageSetup paperSize="8" orientation="landscape" horizontalDpi="300" verticalDpi="300"/>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0093"/>
  </sheetPr>
  <dimension ref="A2:S19"/>
  <sheetViews>
    <sheetView showGridLines="0" showRowColHeaders="0" zoomScale="80" zoomScaleNormal="80" workbookViewId="0">
      <selection activeCell="N1" sqref="N1"/>
    </sheetView>
  </sheetViews>
  <sheetFormatPr baseColWidth="10" defaultColWidth="10.83203125" defaultRowHeight="15" x14ac:dyDescent="0.2"/>
  <cols>
    <col min="1" max="1" width="8.83203125" style="16" customWidth="1"/>
    <col min="2" max="2" width="4.83203125" style="16" customWidth="1"/>
    <col min="3" max="3" width="120.83203125" style="16" customWidth="1"/>
    <col min="4" max="4" width="40.83203125" style="16" customWidth="1"/>
    <col min="5" max="9" width="8.83203125" style="16" customWidth="1"/>
    <col min="10" max="10" width="10.83203125" style="16" hidden="1" customWidth="1"/>
    <col min="11" max="11" width="20.33203125" style="16" hidden="1" customWidth="1"/>
    <col min="12" max="256" width="8.83203125" style="16" customWidth="1"/>
    <col min="257" max="16384" width="10.83203125" style="16"/>
  </cols>
  <sheetData>
    <row r="2" spans="1:19" ht="57" customHeight="1" x14ac:dyDescent="0.55000000000000004">
      <c r="A2" s="9"/>
      <c r="B2" s="100" t="s">
        <v>66</v>
      </c>
      <c r="C2" s="46"/>
      <c r="E2" s="46"/>
      <c r="F2" s="6"/>
      <c r="G2" s="6"/>
      <c r="H2" s="6"/>
    </row>
    <row r="3" spans="1:19" ht="160" customHeight="1" x14ac:dyDescent="0.2">
      <c r="A3" s="9"/>
      <c r="B3" s="92"/>
      <c r="C3" s="92"/>
      <c r="D3" s="92"/>
      <c r="E3" s="92"/>
      <c r="F3" s="88"/>
      <c r="G3" s="88"/>
      <c r="H3" s="88"/>
      <c r="I3" s="49"/>
      <c r="J3" s="49"/>
      <c r="K3" s="49"/>
    </row>
    <row r="4" spans="1:19" ht="57" customHeight="1" x14ac:dyDescent="0.3">
      <c r="A4" s="9"/>
      <c r="B4" s="9"/>
      <c r="C4" s="142" t="s">
        <v>162</v>
      </c>
      <c r="D4" s="142"/>
      <c r="E4" s="142"/>
      <c r="F4" s="56"/>
      <c r="G4" s="56"/>
      <c r="H4" s="56"/>
      <c r="I4" s="56"/>
      <c r="J4" s="49"/>
      <c r="K4" s="49"/>
      <c r="L4" s="9"/>
      <c r="M4" s="9"/>
      <c r="N4" s="9"/>
      <c r="O4" s="9"/>
      <c r="P4" s="9"/>
      <c r="Q4" s="9"/>
      <c r="R4" s="9"/>
      <c r="S4" s="8"/>
    </row>
    <row r="5" spans="1:19" s="17" customFormat="1" ht="57" customHeight="1" x14ac:dyDescent="0.3">
      <c r="A5" s="52"/>
      <c r="B5" s="120" t="s">
        <v>21</v>
      </c>
      <c r="C5" s="119" t="s">
        <v>67</v>
      </c>
      <c r="D5" s="1"/>
      <c r="F5" s="53"/>
      <c r="G5" s="53"/>
      <c r="H5" s="53"/>
      <c r="I5" s="53"/>
      <c r="J5" s="55"/>
      <c r="K5" s="55"/>
      <c r="L5" s="7"/>
      <c r="M5" s="7"/>
      <c r="N5" s="7"/>
      <c r="O5" s="7"/>
      <c r="P5" s="7"/>
      <c r="Q5" s="7"/>
      <c r="R5" s="7"/>
      <c r="S5" s="7"/>
    </row>
    <row r="6" spans="1:19" s="17" customFormat="1" ht="57" customHeight="1" x14ac:dyDescent="0.3">
      <c r="A6" s="52"/>
      <c r="B6" s="145"/>
      <c r="C6" s="121" t="s">
        <v>68</v>
      </c>
      <c r="D6" s="59" t="s">
        <v>69</v>
      </c>
      <c r="F6" s="59"/>
      <c r="G6" s="59"/>
      <c r="H6" s="59"/>
      <c r="I6" s="59"/>
      <c r="J6" s="59"/>
      <c r="K6" s="54"/>
      <c r="L6" s="7"/>
      <c r="M6" s="7"/>
      <c r="N6" s="7"/>
      <c r="O6" s="7"/>
      <c r="P6" s="7"/>
      <c r="Q6" s="7"/>
      <c r="R6" s="7"/>
      <c r="S6" s="7"/>
    </row>
    <row r="7" spans="1:19" s="17" customFormat="1" ht="57" customHeight="1" x14ac:dyDescent="0.25">
      <c r="A7" s="52"/>
      <c r="B7" s="145"/>
      <c r="C7" s="143"/>
      <c r="D7" s="59" t="s">
        <v>70</v>
      </c>
      <c r="F7" s="59"/>
      <c r="G7" s="59"/>
      <c r="H7" s="59"/>
      <c r="I7" s="59"/>
      <c r="J7" s="59"/>
      <c r="K7" s="54"/>
      <c r="L7" s="7"/>
      <c r="M7" s="7"/>
      <c r="N7" s="7"/>
      <c r="O7" s="7"/>
      <c r="P7" s="7"/>
      <c r="Q7" s="7"/>
      <c r="R7" s="7"/>
      <c r="S7" s="7"/>
    </row>
    <row r="8" spans="1:19" s="17" customFormat="1" ht="57" customHeight="1" x14ac:dyDescent="0.3">
      <c r="A8" s="52"/>
      <c r="B8" s="120" t="s">
        <v>21</v>
      </c>
      <c r="C8" s="119" t="s">
        <v>71</v>
      </c>
      <c r="D8" s="1"/>
      <c r="F8" s="59"/>
      <c r="G8" s="59"/>
      <c r="H8" s="59"/>
      <c r="I8" s="59"/>
      <c r="J8" s="59"/>
      <c r="K8" s="54"/>
      <c r="L8" s="7"/>
      <c r="M8" s="7"/>
      <c r="N8" s="7"/>
      <c r="O8" s="7"/>
      <c r="P8" s="7"/>
      <c r="Q8" s="7"/>
      <c r="R8" s="7"/>
      <c r="S8" s="7"/>
    </row>
    <row r="9" spans="1:19" s="17" customFormat="1" ht="57" customHeight="1" x14ac:dyDescent="0.3">
      <c r="A9" s="52"/>
      <c r="B9" s="120" t="s">
        <v>21</v>
      </c>
      <c r="C9" s="119" t="s">
        <v>72</v>
      </c>
      <c r="D9" s="1"/>
      <c r="F9" s="54"/>
      <c r="G9" s="54"/>
      <c r="H9" s="54"/>
      <c r="I9" s="54"/>
      <c r="J9" s="54"/>
      <c r="K9" s="54"/>
      <c r="L9" s="7"/>
      <c r="M9" s="7"/>
      <c r="N9" s="7"/>
      <c r="O9" s="7"/>
      <c r="P9" s="7"/>
      <c r="Q9" s="7"/>
      <c r="R9" s="7"/>
      <c r="S9" s="7"/>
    </row>
    <row r="10" spans="1:19" s="17" customFormat="1" ht="57" customHeight="1" x14ac:dyDescent="0.3">
      <c r="A10" s="52"/>
      <c r="B10" s="120" t="s">
        <v>21</v>
      </c>
      <c r="C10" s="119" t="s">
        <v>73</v>
      </c>
      <c r="D10" s="1"/>
      <c r="F10" s="55"/>
      <c r="G10" s="55"/>
      <c r="H10" s="55"/>
      <c r="I10" s="55"/>
      <c r="J10" s="55"/>
      <c r="K10" s="55"/>
      <c r="L10" s="7"/>
      <c r="M10" s="7"/>
      <c r="N10" s="7"/>
      <c r="O10" s="7"/>
      <c r="P10" s="7"/>
      <c r="Q10" s="7"/>
      <c r="R10" s="7"/>
      <c r="S10" s="7"/>
    </row>
    <row r="11" spans="1:19" s="17" customFormat="1" ht="57" customHeight="1" x14ac:dyDescent="0.3">
      <c r="A11" s="52"/>
      <c r="B11" s="120" t="s">
        <v>21</v>
      </c>
      <c r="C11" s="119" t="s">
        <v>74</v>
      </c>
      <c r="D11" s="1"/>
      <c r="F11" s="53"/>
      <c r="G11" s="53"/>
      <c r="H11" s="53"/>
      <c r="I11" s="53"/>
      <c r="J11" s="55"/>
      <c r="K11" s="55"/>
      <c r="L11" s="7"/>
      <c r="M11" s="7"/>
      <c r="N11" s="7"/>
      <c r="O11" s="7"/>
      <c r="P11" s="7"/>
      <c r="Q11" s="7"/>
      <c r="R11" s="7"/>
      <c r="S11" s="7"/>
    </row>
    <row r="12" spans="1:19" ht="15" customHeight="1" x14ac:dyDescent="0.3">
      <c r="K12" s="40" t="s">
        <v>75</v>
      </c>
    </row>
    <row r="13" spans="1:19" ht="15" customHeight="1" x14ac:dyDescent="0.3">
      <c r="E13" s="61"/>
      <c r="F13" s="17"/>
      <c r="G13" s="17"/>
      <c r="H13" s="42"/>
      <c r="I13" s="43"/>
    </row>
    <row r="14" spans="1:19" ht="15" customHeight="1" x14ac:dyDescent="0.2">
      <c r="E14" s="1"/>
      <c r="F14" s="1"/>
      <c r="G14" s="1"/>
      <c r="H14" s="1"/>
      <c r="I14" s="1"/>
    </row>
    <row r="16" spans="1:19" ht="17" customHeight="1" x14ac:dyDescent="0.2"/>
    <row r="17" spans="2:5" ht="17" customHeight="1" x14ac:dyDescent="0.2"/>
    <row r="18" spans="2:5" ht="45" customHeight="1" x14ac:dyDescent="0.2"/>
    <row r="19" spans="2:5" ht="45" customHeight="1" x14ac:dyDescent="0.25">
      <c r="B19" s="129" t="s">
        <v>29</v>
      </c>
      <c r="C19" s="129"/>
      <c r="D19" s="129"/>
      <c r="E19" s="19"/>
    </row>
  </sheetData>
  <phoneticPr fontId="22" type="noConversion"/>
  <hyperlinks>
    <hyperlink ref="K12" r:id="rId1" display="Find ways to cut back on your monthly outgoings" xr:uid="{00000000-0004-0000-0600-000000000000}"/>
    <hyperlink ref="C5" r:id="rId2" xr:uid="{00000000-0004-0000-0600-000002000000}"/>
    <hyperlink ref="D6" r:id="rId3" xr:uid="{00000000-0004-0000-0600-000004000000}"/>
    <hyperlink ref="D7" r:id="rId4" xr:uid="{00000000-0004-0000-0600-000005000000}"/>
    <hyperlink ref="C8" r:id="rId5" xr:uid="{00000000-0004-0000-0600-000006000000}"/>
    <hyperlink ref="C9" r:id="rId6" xr:uid="{00000000-0004-0000-0600-000007000000}"/>
    <hyperlink ref="C10" r:id="rId7" xr:uid="{00000000-0004-0000-0600-000008000000}"/>
    <hyperlink ref="C11" r:id="rId8" xr:uid="{00000000-0004-0000-0600-000009000000}"/>
    <hyperlink ref="B19" location="'Steps to control'!A1" display="Go back to the Steps page" xr:uid="{E9BD7716-BF23-2742-981F-1A77818FD077}"/>
  </hyperlinks>
  <pageMargins left="0.70000000000000007" right="0.70000000000000007" top="0.75000000000000011" bottom="0.75000000000000011" header="0.51" footer="0.51"/>
  <pageSetup paperSize="8" orientation="landscape" horizontalDpi="300" verticalDpi="300"/>
  <headerFooter alignWithMargins="0"/>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9C9C261376A24C8AFACF6C18D84962" ma:contentTypeVersion="11" ma:contentTypeDescription="Create a new document." ma:contentTypeScope="" ma:versionID="60cd6bdc6d1a466f354ccc331a778a3e">
  <xsd:schema xmlns:xsd="http://www.w3.org/2001/XMLSchema" xmlns:xs="http://www.w3.org/2001/XMLSchema" xmlns:p="http://schemas.microsoft.com/office/2006/metadata/properties" xmlns:ns2="193bfff3-9e2a-4802-8cd5-e78859b26394" xmlns:ns3="6d5dc744-b398-412d-96a2-5938cd79ffd8" targetNamespace="http://schemas.microsoft.com/office/2006/metadata/properties" ma:root="true" ma:fieldsID="d3a78f76d9416111d469abd0b3d54761" ns2:_="" ns3:_="">
    <xsd:import namespace="193bfff3-9e2a-4802-8cd5-e78859b26394"/>
    <xsd:import namespace="6d5dc744-b398-412d-96a2-5938cd79ff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bfff3-9e2a-4802-8cd5-e78859b263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5dc744-b398-412d-96a2-5938cd79ffd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C742DB-03FF-462B-92CA-9249C942C17A}">
  <ds:schemaRefs>
    <ds:schemaRef ds:uri="http://schemas.microsoft.com/sharepoint/v3/contenttype/forms"/>
  </ds:schemaRefs>
</ds:datastoreItem>
</file>

<file path=customXml/itemProps2.xml><?xml version="1.0" encoding="utf-8"?>
<ds:datastoreItem xmlns:ds="http://schemas.openxmlformats.org/officeDocument/2006/customXml" ds:itemID="{33C51EBE-2DF6-4D63-A32C-15609CC0FAEA}">
  <ds:schemaRefs>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193bfff3-9e2a-4802-8cd5-e78859b26394"/>
    <ds:schemaRef ds:uri="6d5dc744-b398-412d-96a2-5938cd79ffd8"/>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DE1B6FC-395D-4230-AD53-E68CAD68E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bfff3-9e2a-4802-8cd5-e78859b26394"/>
    <ds:schemaRef ds:uri="6d5dc744-b398-412d-96a2-5938cd79f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Home</vt:lpstr>
      <vt:lpstr>Steps to control</vt:lpstr>
      <vt:lpstr>1 - Budget</vt:lpstr>
      <vt:lpstr>2 - Save</vt:lpstr>
      <vt:lpstr>3a - Calculate - Property</vt:lpstr>
      <vt:lpstr>3b - Calculate - Assets</vt:lpstr>
      <vt:lpstr>3c - Calculate - Debts</vt:lpstr>
      <vt:lpstr>4 - Results</vt:lpstr>
      <vt:lpstr>5 - Dividing finances checklist</vt:lpstr>
      <vt:lpstr>6 - Help and advice</vt:lpstr>
      <vt:lpstr>Advice</vt:lpstr>
      <vt:lpstr>Next steps</vt:lpstr>
      <vt:lpstr>Periods</vt:lpstr>
      <vt:lpstr>PeriodTuples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MoneyHelper divorce and money calculator</dc:title>
  <dc:subject/>
  <dc:creator/>
  <cp:keywords/>
  <dc:description/>
  <cp:lastModifiedBy>Microsoft Office User</cp:lastModifiedBy>
  <cp:revision/>
  <dcterms:created xsi:type="dcterms:W3CDTF">2014-12-01T14:46:23Z</dcterms:created>
  <dcterms:modified xsi:type="dcterms:W3CDTF">2022-03-22T15:41:22Z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0x010100EF9C9C261376A24C8AFACF6C18D84962</vt:lpwstr>
  </property>
</Properties>
</file>